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Komponent 1" sheetId="1" r:id="rId4"/>
  </sheets>
</workbook>
</file>

<file path=xl/sharedStrings.xml><?xml version="1.0" encoding="utf-8"?>
<sst xmlns="http://schemas.openxmlformats.org/spreadsheetml/2006/main" uniqueCount="44">
  <si>
    <r>
      <rPr>
        <b val="1"/>
        <sz val="11"/>
        <color indexed="8"/>
        <rFont val="Arial"/>
      </rPr>
      <t>Uchwała nr  618/130/20</t>
    </r>
    <r>
      <rPr>
        <sz val="12"/>
        <color indexed="8"/>
        <rFont val="Times New Roman"/>
      </rPr>
      <t xml:space="preserve">
</t>
    </r>
    <r>
      <rPr>
        <b val="1"/>
        <sz val="11"/>
        <color indexed="8"/>
        <rFont val="Arial"/>
      </rPr>
      <t xml:space="preserve">Zarządu Województwa Mazowieckiego
</t>
    </r>
    <r>
      <rPr>
        <b val="1"/>
        <sz val="11"/>
        <color indexed="8"/>
        <rFont val="Arial"/>
      </rPr>
      <t>z dnia 12 maja 2020 r.</t>
    </r>
  </si>
  <si>
    <t xml:space="preserve">Zestawienie ofert poprawnych formalnie, złożonych w ramach otwartego konkursu ofert na realizację w 2020 r. zadania publicznego Województwa Mazowieckiego w obszarze „Działalność na rzecz integracji reintegracji zawodowej i społecznej osób zagrożonych wykluczeniem społecznym”, zadanie: Rozwój zróżnicowanych form działań oraz usług społecznych wspierających rodziny z dziećmi i młodzieżą z zespołem Aspergera
</t>
  </si>
  <si>
    <t>Lp.</t>
  </si>
  <si>
    <t>Nazwa  zadania oraz nazwa oferenta</t>
  </si>
  <si>
    <t>Wynik oceny merytorycznej</t>
  </si>
  <si>
    <t>Punktacja oceny merytorycznej</t>
  </si>
  <si>
    <t>Wnioskowana kwota dofinansowania</t>
  </si>
  <si>
    <t xml:space="preserve">Kwota dofinansowania </t>
  </si>
  <si>
    <r>
      <rPr>
        <b val="1"/>
        <sz val="11"/>
        <color indexed="8"/>
        <rFont val="Arial"/>
      </rPr>
      <t xml:space="preserve">"Mocni Mocą Nadziei" - grupy wsparcia MMN edycja 2020
</t>
    </r>
    <r>
      <rPr>
        <sz val="11"/>
        <color indexed="8"/>
        <rFont val="Arial"/>
      </rPr>
      <t>Fundacja "Mocni Mocą Nadziei"</t>
    </r>
  </si>
  <si>
    <t>pozytywny</t>
  </si>
  <si>
    <r>
      <rPr>
        <b val="1"/>
        <sz val="11"/>
        <color indexed="8"/>
        <rFont val="Arial"/>
      </rPr>
      <t xml:space="preserve">"Rozwiń skrzydła" - Centrum Wspierania Rozwoju Dziecka "ROiSA" - Rozwój i Samodzielność 
</t>
    </r>
    <r>
      <rPr>
        <sz val="11"/>
        <color indexed="8"/>
        <rFont val="Arial"/>
      </rPr>
      <t>Stowarzyszenie Tradycyjnie Nowoczesnych Dla Wsi</t>
    </r>
  </si>
  <si>
    <r>
      <rPr>
        <b val="1"/>
        <sz val="11"/>
        <color indexed="8"/>
        <rFont val="Arial"/>
      </rPr>
      <t>ZA radę da! Działania na rzecz dzieci i młodzieży z Zespołem Aspregera oraz ich rodzin</t>
    </r>
    <r>
      <rPr>
        <sz val="11"/>
        <color indexed="8"/>
        <rFont val="Arial"/>
      </rPr>
      <t xml:space="preserve"> 
</t>
    </r>
    <r>
      <rPr>
        <sz val="11"/>
        <color indexed="8"/>
        <rFont val="Arial"/>
      </rPr>
      <t>Fundacja SYNAPSIS</t>
    </r>
  </si>
  <si>
    <r>
      <rPr>
        <b val="1"/>
        <sz val="11"/>
        <color indexed="8"/>
        <rFont val="Arial"/>
      </rPr>
      <t>"Lokalne Centrum Wspiarcia Rodzin z Zespołem Aspergera"</t>
    </r>
    <r>
      <rPr>
        <sz val="11"/>
        <color indexed="8"/>
        <rFont val="Arial"/>
      </rPr>
      <t xml:space="preserve"> 
</t>
    </r>
    <r>
      <rPr>
        <sz val="11"/>
        <color indexed="8"/>
        <rFont val="Arial"/>
      </rPr>
      <t>Fundacja "Humanum Est"</t>
    </r>
  </si>
  <si>
    <r>
      <rPr>
        <b val="1"/>
        <sz val="11"/>
        <color indexed="8"/>
        <rFont val="Arial"/>
      </rPr>
      <t xml:space="preserve">Akademia Umiejętności Społecznych 
</t>
    </r>
    <r>
      <rPr>
        <sz val="11"/>
        <color indexed="8"/>
        <rFont val="Arial"/>
      </rPr>
      <t>Stowarzyszenie "Karuzela"</t>
    </r>
  </si>
  <si>
    <r>
      <rPr>
        <b val="1"/>
        <sz val="11"/>
        <color indexed="8"/>
        <rFont val="Arial"/>
      </rPr>
      <t xml:space="preserve">" W drodze do rozwoju i samodzielności II "
</t>
    </r>
    <r>
      <rPr>
        <sz val="11"/>
        <color indexed="8"/>
        <rFont val="Arial"/>
      </rPr>
      <t>Stowarzyszenie " Mamy Czas"</t>
    </r>
  </si>
  <si>
    <r>
      <rPr>
        <b val="1"/>
        <sz val="11"/>
        <color indexed="8"/>
        <rFont val="Arial"/>
      </rPr>
      <t>Nie etykietuj, a zrozum - zespół Aspergera.</t>
    </r>
    <r>
      <rPr>
        <sz val="11"/>
        <color indexed="8"/>
        <rFont val="Arial"/>
      </rPr>
      <t xml:space="preserve"> 
</t>
    </r>
    <r>
      <rPr>
        <sz val="11"/>
        <color indexed="8"/>
        <rFont val="Arial"/>
      </rPr>
      <t>Stowarzyszenie Pomocy Niepełnosprawnym Centrum Edukacyjno- Rehabilitacyjne „Do Celu”</t>
    </r>
  </si>
  <si>
    <r>
      <rPr>
        <b val="1"/>
        <sz val="11"/>
        <color indexed="8"/>
        <rFont val="Arial"/>
      </rPr>
      <t xml:space="preserve">Z odwagą w przyszłość
</t>
    </r>
    <r>
      <rPr>
        <sz val="11"/>
        <color indexed="8"/>
        <rFont val="Arial"/>
      </rPr>
      <t>Stowarzyszenie na rzecz wspierania rodzin "Nowe Perspektywy"</t>
    </r>
  </si>
  <si>
    <r>
      <rPr>
        <b val="1"/>
        <sz val="11"/>
        <color indexed="8"/>
        <rFont val="Arial"/>
      </rPr>
      <t xml:space="preserve">TUS - Społecznie skuteczni - program rozwijania umiejętności społecznych małych dzieci z Zespołem Aspergera 
</t>
    </r>
    <r>
      <rPr>
        <sz val="11"/>
        <color indexed="8"/>
        <rFont val="Arial"/>
      </rPr>
      <t>Polskie Stowarzyszenie na rzecz Osób z Niepełnosprawnością Intelektualną</t>
    </r>
  </si>
  <si>
    <r>
      <rPr>
        <b val="1"/>
        <sz val="11"/>
        <color indexed="8"/>
        <rFont val="Arial"/>
      </rPr>
      <t>Strefa Dobrych Relacji</t>
    </r>
    <r>
      <rPr>
        <sz val="11"/>
        <color indexed="8"/>
        <rFont val="Arial"/>
      </rPr>
      <t xml:space="preserve"> 
</t>
    </r>
    <r>
      <rPr>
        <sz val="11"/>
        <color indexed="8"/>
        <rFont val="Arial"/>
      </rPr>
      <t>Fundacja Prima Security</t>
    </r>
  </si>
  <si>
    <r>
      <rPr>
        <b val="1"/>
        <sz val="11"/>
        <color indexed="8"/>
        <rFont val="Arial"/>
      </rPr>
      <t>System wsparcia dla rodzin dzieci i młodzieży z Zespołem Aspergera, zagrożonych wykluczeniem społecznym z terenu województwa mazowieckiego - holistyczny system na rzecz integracji.</t>
    </r>
    <r>
      <rPr>
        <sz val="11"/>
        <color indexed="8"/>
        <rFont val="Arial"/>
      </rPr>
      <t xml:space="preserve"> 
</t>
    </r>
    <r>
      <rPr>
        <sz val="11"/>
        <color indexed="8"/>
        <rFont val="Arial"/>
      </rPr>
      <t>FUNDACJA DZIECI MAJĄ GŁOS</t>
    </r>
  </si>
  <si>
    <r>
      <rPr>
        <b val="1"/>
        <sz val="11"/>
        <color indexed="8"/>
        <rFont val="Arial"/>
      </rPr>
      <t xml:space="preserve">Tolerancja Dobrej Woli. Twój Przyjaciel Asperger czyli inni są wśród nas.
</t>
    </r>
    <r>
      <rPr>
        <sz val="11"/>
        <color indexed="8"/>
        <rFont val="Arial"/>
      </rPr>
      <t>Stowarzyszenie Na Rzecz Osób Upośledzonych Umysłowo Lub Fizycznie "Dobra Wola"</t>
    </r>
  </si>
  <si>
    <r>
      <rPr>
        <b val="1"/>
        <sz val="11"/>
        <color indexed="8"/>
        <rFont val="Arial"/>
      </rPr>
      <t xml:space="preserve">Sieci wsparcia, które zamortyzują dorastanie, czyli Treningi Umiejętności Społecznych, Konsultacje Psychologiczne i Warsztaty dla Dobrych Rodziców.
</t>
    </r>
    <r>
      <rPr>
        <sz val="11"/>
        <color indexed="8"/>
        <rFont val="Arial"/>
      </rPr>
      <t>Stowarzyszenie "Z Siedzibą w Warszawie"</t>
    </r>
  </si>
  <si>
    <r>
      <rPr>
        <b val="1"/>
        <sz val="11"/>
        <color indexed="8"/>
        <rFont val="Arial"/>
      </rPr>
      <t xml:space="preserve">Wsparcie terapeutyczne osób z zespołem Aspergera i ich rodzin
</t>
    </r>
    <r>
      <rPr>
        <sz val="11"/>
        <color indexed="8"/>
        <rFont val="Arial"/>
      </rPr>
      <t>Stowarzyszenie Terapeutów</t>
    </r>
  </si>
  <si>
    <r>
      <rPr>
        <b val="1"/>
        <sz val="11"/>
        <color indexed="8"/>
        <rFont val="Arial"/>
      </rPr>
      <t xml:space="preserve">NIE-typowi
</t>
    </r>
    <r>
      <rPr>
        <sz val="11"/>
        <color indexed="8"/>
        <rFont val="Arial"/>
      </rPr>
      <t>"Fundacja Osobom Niepełnosprawnym Ale Jestem"</t>
    </r>
  </si>
  <si>
    <r>
      <rPr>
        <b val="1"/>
        <sz val="11"/>
        <color indexed="8"/>
        <rFont val="Arial"/>
      </rPr>
      <t xml:space="preserve">Samodzielny i niezależny
</t>
    </r>
    <r>
      <rPr>
        <sz val="11"/>
        <color indexed="8"/>
        <rFont val="Arial"/>
      </rPr>
      <t>Fundacja Scolar</t>
    </r>
  </si>
  <si>
    <r>
      <rPr>
        <b val="1"/>
        <sz val="11"/>
        <color indexed="8"/>
        <rFont val="Arial"/>
      </rPr>
      <t>Potrzebna cała Wioska - wsparcie dzieci z ZA w ich rozwoju i terapii</t>
    </r>
    <r>
      <rPr>
        <sz val="11"/>
        <color indexed="8"/>
        <rFont val="Arial"/>
      </rPr>
      <t xml:space="preserve"> Stowarzyszenie "Zwierzęta Ludziom"</t>
    </r>
  </si>
  <si>
    <r>
      <rPr>
        <b val="1"/>
        <sz val="11"/>
        <color indexed="8"/>
        <rFont val="Arial"/>
      </rPr>
      <t>Zespół Aspergera, to nie stan umysłu – teoria umysłu kluczem do poznania siebie.</t>
    </r>
    <r>
      <rPr>
        <sz val="11"/>
        <color indexed="8"/>
        <rFont val="Arial"/>
      </rPr>
      <t xml:space="preserve"> 
</t>
    </r>
    <r>
      <rPr>
        <sz val="11"/>
        <color indexed="8"/>
        <rFont val="Arial"/>
      </rPr>
      <t>Fundacja "Żółty Latawiec"</t>
    </r>
  </si>
  <si>
    <r>
      <rPr>
        <b val="1"/>
        <sz val="11"/>
        <color indexed="8"/>
        <rFont val="Arial"/>
      </rPr>
      <t>"To nie ASPERGER - to fajny dzieciak"- program wsparcia i destygmatyzacji dzieci z zespołem Aspergera i ich rodzin z terenu powiatu Grójec i Piaseczno</t>
    </r>
    <r>
      <rPr>
        <sz val="11"/>
        <color indexed="8"/>
        <rFont val="Arial"/>
      </rPr>
      <t xml:space="preserve"> 
</t>
    </r>
    <r>
      <rPr>
        <sz val="11"/>
        <color indexed="8"/>
        <rFont val="Arial"/>
      </rPr>
      <t>"Terapeuci Dla Rodziny"</t>
    </r>
  </si>
  <si>
    <r>
      <rPr>
        <b val="1"/>
        <sz val="11"/>
        <color indexed="8"/>
        <rFont val="Arial"/>
      </rPr>
      <t>KONIE TO NAUKA I ZABAWA</t>
    </r>
    <r>
      <rPr>
        <sz val="11"/>
        <color indexed="8"/>
        <rFont val="Arial"/>
      </rPr>
      <t xml:space="preserve"> 
</t>
    </r>
    <r>
      <rPr>
        <sz val="11"/>
        <color indexed="8"/>
        <rFont val="Arial"/>
      </rPr>
      <t>Ruszyć z Kopyta</t>
    </r>
  </si>
  <si>
    <r>
      <rPr>
        <b val="1"/>
        <sz val="11"/>
        <color indexed="8"/>
        <rFont val="Arial"/>
      </rPr>
      <t>WIEM-WSPIERAM ASPERGER</t>
    </r>
    <r>
      <rPr>
        <sz val="11"/>
        <color indexed="8"/>
        <rFont val="Arial"/>
      </rPr>
      <t xml:space="preserve"> 
</t>
    </r>
    <r>
      <rPr>
        <sz val="11"/>
        <color indexed="8"/>
        <rFont val="Arial"/>
      </rPr>
      <t>Stowarzyszenie Ostoja w Płocku</t>
    </r>
  </si>
  <si>
    <r>
      <rPr>
        <b val="1"/>
        <sz val="11"/>
        <color indexed="8"/>
        <rFont val="Arial"/>
      </rPr>
      <t>"ZROZUMIEĆ INNYCH" - terapia dla dzieci z Autyzmem, w tym z zespołem Aspergera oraz pomoc ich rodzinom</t>
    </r>
    <r>
      <rPr>
        <sz val="11"/>
        <color indexed="8"/>
        <rFont val="Arial"/>
      </rPr>
      <t xml:space="preserve"> 
</t>
    </r>
    <r>
      <rPr>
        <sz val="11"/>
        <color indexed="8"/>
        <rFont val="Arial"/>
      </rPr>
      <t>Stowarzyszenie na Rzecz Osób Niepełnosprawnych "RAZEM"</t>
    </r>
  </si>
  <si>
    <r>
      <rPr>
        <b val="1"/>
        <sz val="11"/>
        <color indexed="8"/>
        <rFont val="Arial"/>
      </rPr>
      <t xml:space="preserve">Wsparcie samodzielności społecznej dzieci i młodzieży z zespołem Aspergera oraz ich rodzin w powiecie gostynińskim
</t>
    </r>
    <r>
      <rPr>
        <sz val="11"/>
        <color indexed="8"/>
        <rFont val="Arial"/>
      </rPr>
      <t>Stowarzyszenie Ziemi Gostynińskiej</t>
    </r>
  </si>
  <si>
    <r>
      <rPr>
        <b val="1"/>
        <sz val="11"/>
        <color indexed="8"/>
        <rFont val="Arial"/>
      </rPr>
      <t xml:space="preserve">Wsparcie terapeutyczne osób z zespołem Aspergera i ich rodzin </t>
    </r>
    <r>
      <rPr>
        <sz val="11"/>
        <color indexed="8"/>
        <rFont val="Arial"/>
      </rPr>
      <t xml:space="preserve"> STOWARZYSZENIE PRZYJACIÓŁ DOMOWEGO OGNISKA "U ROZALKI"</t>
    </r>
  </si>
  <si>
    <r>
      <rPr>
        <b val="1"/>
        <sz val="11"/>
        <color indexed="8"/>
        <rFont val="Arial"/>
      </rPr>
      <t>„Droga do samodzielności”</t>
    </r>
    <r>
      <rPr>
        <sz val="11"/>
        <color indexed="8"/>
        <rFont val="Arial"/>
      </rPr>
      <t xml:space="preserve"> 
</t>
    </r>
    <r>
      <rPr>
        <sz val="11"/>
        <color indexed="8"/>
        <rFont val="Arial"/>
      </rPr>
      <t>FUNDACJA POMOCY DZIECIOM, MŁODZIEŻY I DOROSŁYM NIEPEŁNOSPRAWNYM - "BYĆ JAK INNI"</t>
    </r>
  </si>
  <si>
    <r>
      <rPr>
        <b val="1"/>
        <sz val="11"/>
        <color indexed="8"/>
        <rFont val="Arial"/>
      </rPr>
      <t>Trening umiejętności społecznych z elementami treningu emocji  dla dzieci i młodzieży   z  Zespołem Aspergera.</t>
    </r>
    <r>
      <rPr>
        <sz val="11"/>
        <color indexed="8"/>
        <rFont val="Arial"/>
      </rPr>
      <t xml:space="preserve"> 
</t>
    </r>
    <r>
      <rPr>
        <sz val="11"/>
        <color indexed="8"/>
        <rFont val="Arial"/>
      </rPr>
      <t>Krajowe Towarzystwo Autyzmu Oddział w Radomiu</t>
    </r>
  </si>
  <si>
    <r>
      <rPr>
        <b val="1"/>
        <sz val="11"/>
        <color indexed="8"/>
        <rFont val="Arial"/>
      </rPr>
      <t>ASy z naszej klasy - program wsparcia rodzin dzieci z Zespołem Aspergera</t>
    </r>
    <r>
      <rPr>
        <sz val="11"/>
        <color indexed="8"/>
        <rFont val="Arial"/>
      </rPr>
      <t xml:space="preserve"> 
</t>
    </r>
    <r>
      <rPr>
        <sz val="11"/>
        <color indexed="8"/>
        <rFont val="Arial"/>
      </rPr>
      <t>Stowarzyszenie Auxilium przy Specjalnym Ośrodku Szkolno-Wychowawczym w Piasecznie</t>
    </r>
  </si>
  <si>
    <r>
      <rPr>
        <b val="1"/>
        <sz val="11"/>
        <color indexed="8"/>
        <rFont val="Arial"/>
      </rPr>
      <t>Projekt "Empatia"</t>
    </r>
    <r>
      <rPr>
        <sz val="11"/>
        <color indexed="8"/>
        <rFont val="Arial"/>
      </rPr>
      <t xml:space="preserve"> Fundacja Wirtualne Horyzonty</t>
    </r>
  </si>
  <si>
    <r>
      <rPr>
        <b val="1"/>
        <sz val="11"/>
        <color indexed="8"/>
        <rFont val="Arial"/>
      </rPr>
      <t>Rozwój zróżnicowanych form działań oraz usług społecznych wspierających rodziny z dziećmi i młodzieżą z zespołem Aspergera</t>
    </r>
    <r>
      <rPr>
        <sz val="11"/>
        <color indexed="8"/>
        <rFont val="Arial"/>
      </rPr>
      <t xml:space="preserve"> "Fundacja Akademia Integracji- Praca, Edukacja, Sport"</t>
    </r>
  </si>
  <si>
    <r>
      <rPr>
        <b val="1"/>
        <sz val="11"/>
        <color indexed="8"/>
        <rFont val="Arial"/>
      </rPr>
      <t>Z Koziołkowa w (nie)werbalny świat komunikacji</t>
    </r>
    <r>
      <rPr>
        <sz val="11"/>
        <color indexed="8"/>
        <rFont val="Arial"/>
      </rPr>
      <t xml:space="preserve"> 
</t>
    </r>
    <r>
      <rPr>
        <sz val="11"/>
        <color indexed="8"/>
        <rFont val="Arial"/>
      </rPr>
      <t>Fundacja Akomodacja</t>
    </r>
  </si>
  <si>
    <r>
      <rPr>
        <b val="1"/>
        <sz val="11"/>
        <color indexed="8"/>
        <rFont val="Arial"/>
      </rPr>
      <t>Wsparcie umiejętności społecznych uczniów Szkoły Podstawowej nr 1 w Nowym Dworze Maz.</t>
    </r>
    <r>
      <rPr>
        <sz val="11"/>
        <color indexed="8"/>
        <rFont val="Arial"/>
      </rPr>
      <t xml:space="preserve"> 
</t>
    </r>
    <r>
      <rPr>
        <sz val="11"/>
        <color indexed="8"/>
        <rFont val="Arial"/>
      </rPr>
      <t>Stowarzyszenie Przyjaciół Szkoły Podstawowej Nr 1</t>
    </r>
  </si>
  <si>
    <r>
      <rPr>
        <b val="1"/>
        <sz val="11"/>
        <color indexed="8"/>
        <rFont val="Arial"/>
      </rPr>
      <t xml:space="preserve">Rozwój zróżnicowanych form działań oraz usług społecznych wspierających rodziny z dziećmi i młodzieżą z zespołem Aspergera.
</t>
    </r>
    <r>
      <rPr>
        <sz val="11"/>
        <color indexed="8"/>
        <rFont val="Arial"/>
      </rPr>
      <t>UKS SZCZYPIORNIAK LESZNOWOLA</t>
    </r>
  </si>
  <si>
    <t>negatywny</t>
  </si>
  <si>
    <r>
      <rPr>
        <b val="1"/>
        <sz val="11"/>
        <color indexed="8"/>
        <rFont val="Arial"/>
      </rPr>
      <t xml:space="preserve">Centrum Zrównoważonego Rozwoju. "Okrągły stół dla Puszczy Białowieskiej". www.FestiwalPuszczyBialowieskiej.pl www.FestiwalBialowieski.pl www.FestiwalZubra.pl www.ForestFestival.Eu
</t>
    </r>
    <r>
      <rPr>
        <sz val="11"/>
        <color indexed="8"/>
        <rFont val="Arial"/>
      </rPr>
      <t>Fundacja Instytut Białowieski</t>
    </r>
  </si>
  <si>
    <t>Razem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</si>
</sst>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.00&quot; zł&quot;"/>
  </numFmts>
  <fonts count="7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11"/>
      <color indexed="8"/>
      <name val="Arial"/>
    </font>
    <font>
      <b val="1"/>
      <sz val="11"/>
      <color indexed="8"/>
      <name val="Arial"/>
    </font>
    <font>
      <sz val="12"/>
      <color indexed="8"/>
      <name val="Times New Roman"/>
    </font>
    <font>
      <b val="1"/>
      <sz val="11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right" vertical="center" wrapText="1"/>
    </xf>
    <xf numFmtId="0" fontId="0" fillId="2" borderId="2" applyNumberFormat="0" applyFont="1" applyFill="1" applyBorder="1" applyAlignment="1" applyProtection="0">
      <alignment vertical="bottom" wrapText="1"/>
    </xf>
    <xf numFmtId="0" fontId="0" fillId="2" borderId="3" applyNumberFormat="0" applyFont="1" applyFill="1" applyBorder="1" applyAlignment="1" applyProtection="0">
      <alignment vertical="bottom" wrapText="1"/>
    </xf>
    <xf numFmtId="49" fontId="4" fillId="2" borderId="4" applyNumberFormat="1" applyFont="1" applyFill="1" applyBorder="1" applyAlignment="1" applyProtection="0">
      <alignment horizontal="center" vertical="center" wrapText="1" readingOrder="1"/>
    </xf>
    <xf numFmtId="0" fontId="3" fillId="2" borderId="5" applyNumberFormat="0" applyFont="1" applyFill="1" applyBorder="1" applyAlignment="1" applyProtection="0">
      <alignment horizontal="center" vertical="bottom" wrapText="1" readingOrder="1"/>
    </xf>
    <xf numFmtId="0" fontId="4" fillId="2" borderId="5" applyNumberFormat="0" applyFont="1" applyFill="1" applyBorder="1" applyAlignment="1" applyProtection="0">
      <alignment horizontal="center" vertical="center" wrapText="1" readingOrder="1"/>
    </xf>
    <xf numFmtId="0" fontId="0" fillId="2" borderId="6" applyNumberFormat="0" applyFont="1" applyFill="1" applyBorder="1" applyAlignment="1" applyProtection="0">
      <alignment vertical="bottom" wrapText="1"/>
    </xf>
    <xf numFmtId="0" fontId="0" fillId="2" borderId="7" applyNumberFormat="0" applyFont="1" applyFill="1" applyBorder="1" applyAlignment="1" applyProtection="0">
      <alignment vertical="bottom" wrapText="1"/>
    </xf>
    <xf numFmtId="49" fontId="3" fillId="3" borderId="8" applyNumberFormat="1" applyFont="1" applyFill="1" applyBorder="1" applyAlignment="1" applyProtection="0">
      <alignment horizontal="center" vertical="center" wrapText="1"/>
    </xf>
    <xf numFmtId="49" fontId="4" fillId="3" borderId="8" applyNumberFormat="1" applyFont="1" applyFill="1" applyBorder="1" applyAlignment="1" applyProtection="0">
      <alignment horizontal="center" vertical="center" wrapText="1"/>
    </xf>
    <xf numFmtId="0" fontId="0" fillId="2" borderId="9" applyNumberFormat="0" applyFont="1" applyFill="1" applyBorder="1" applyAlignment="1" applyProtection="0">
      <alignment vertical="bottom" wrapText="1"/>
    </xf>
    <xf numFmtId="0" fontId="3" fillId="3" borderId="8" applyNumberFormat="1" applyFont="1" applyFill="1" applyBorder="1" applyAlignment="1" applyProtection="0">
      <alignment horizontal="center" vertical="center" wrapText="1"/>
    </xf>
    <xf numFmtId="49" fontId="4" fillId="2" borderId="8" applyNumberFormat="1" applyFont="1" applyFill="1" applyBorder="1" applyAlignment="1" applyProtection="0">
      <alignment horizontal="center" vertical="center" wrapText="1" readingOrder="1"/>
    </xf>
    <xf numFmtId="49" fontId="3" fillId="2" borderId="8" applyNumberFormat="1" applyFont="1" applyFill="1" applyBorder="1" applyAlignment="1" applyProtection="0">
      <alignment horizontal="center" vertical="center" wrapText="1"/>
    </xf>
    <xf numFmtId="2" fontId="6" fillId="2" borderId="8" applyNumberFormat="1" applyFont="1" applyFill="1" applyBorder="1" applyAlignment="1" applyProtection="0">
      <alignment horizontal="center" vertical="center" wrapText="1"/>
    </xf>
    <xf numFmtId="59" fontId="6" fillId="2" borderId="8" applyNumberFormat="1" applyFont="1" applyFill="1" applyBorder="1" applyAlignment="1" applyProtection="0">
      <alignment horizontal="center" vertical="center" wrapText="1"/>
    </xf>
    <xf numFmtId="2" fontId="4" fillId="2" borderId="8" applyNumberFormat="1" applyFont="1" applyFill="1" applyBorder="1" applyAlignment="1" applyProtection="0">
      <alignment horizontal="center" vertical="center" wrapText="1"/>
    </xf>
    <xf numFmtId="59" fontId="4" fillId="2" borderId="8" applyNumberFormat="1" applyFont="1" applyFill="1" applyBorder="1" applyAlignment="1" applyProtection="0">
      <alignment horizontal="center" vertical="center" wrapText="1"/>
    </xf>
    <xf numFmtId="0" fontId="3" fillId="4" borderId="8" applyNumberFormat="1" applyFont="1" applyFill="1" applyBorder="1" applyAlignment="1" applyProtection="0">
      <alignment horizontal="center" vertical="center" wrapText="1"/>
    </xf>
    <xf numFmtId="49" fontId="3" fillId="2" borderId="8" applyNumberFormat="1" applyFont="1" applyFill="1" applyBorder="1" applyAlignment="1" applyProtection="0">
      <alignment horizontal="center" vertical="center" wrapText="1" readingOrder="1"/>
    </xf>
    <xf numFmtId="59" fontId="4" fillId="2" borderId="8" applyNumberFormat="1" applyFont="1" applyFill="1" applyBorder="1" applyAlignment="1" applyProtection="0">
      <alignment horizontal="center" vertical="center" wrapText="1" readingOrder="1"/>
    </xf>
    <xf numFmtId="0" fontId="3" fillId="3" borderId="10" applyNumberFormat="1" applyFont="1" applyFill="1" applyBorder="1" applyAlignment="1" applyProtection="0">
      <alignment horizontal="center" vertical="center" wrapText="1"/>
    </xf>
    <xf numFmtId="49" fontId="4" fillId="2" borderId="10" applyNumberFormat="1" applyFont="1" applyFill="1" applyBorder="1" applyAlignment="1" applyProtection="0">
      <alignment horizontal="center" vertical="center" wrapText="1" readingOrder="1"/>
    </xf>
    <xf numFmtId="49" fontId="3" fillId="2" borderId="10" applyNumberFormat="1" applyFont="1" applyFill="1" applyBorder="1" applyAlignment="1" applyProtection="0">
      <alignment horizontal="center" vertical="center" wrapText="1"/>
    </xf>
    <xf numFmtId="2" fontId="4" fillId="2" borderId="10" applyNumberFormat="1" applyFont="1" applyFill="1" applyBorder="1" applyAlignment="1" applyProtection="0">
      <alignment horizontal="center" vertical="center" wrapText="1"/>
    </xf>
    <xf numFmtId="59" fontId="4" fillId="2" borderId="10" applyNumberFormat="1" applyFont="1" applyFill="1" applyBorder="1" applyAlignment="1" applyProtection="0">
      <alignment horizontal="center" vertical="center" wrapText="1"/>
    </xf>
    <xf numFmtId="59" fontId="6" fillId="2" borderId="10" applyNumberFormat="1" applyFont="1" applyFill="1" applyBorder="1" applyAlignment="1" applyProtection="0">
      <alignment horizontal="center" vertical="center" wrapText="1"/>
    </xf>
    <xf numFmtId="49" fontId="4" fillId="2" borderId="11" applyNumberFormat="1" applyFont="1" applyFill="1" applyBorder="1" applyAlignment="1" applyProtection="0">
      <alignment horizontal="center" vertical="center" wrapText="1"/>
    </xf>
    <xf numFmtId="0" fontId="4" fillId="2" borderId="12" applyNumberFormat="0" applyFont="1" applyFill="1" applyBorder="1" applyAlignment="1" applyProtection="0">
      <alignment horizontal="center" vertical="center" wrapText="1"/>
    </xf>
    <xf numFmtId="0" fontId="4" fillId="2" borderId="13" applyNumberFormat="0" applyFont="1" applyFill="1" applyBorder="1" applyAlignment="1" applyProtection="0">
      <alignment horizontal="center" vertical="center" wrapText="1"/>
    </xf>
    <xf numFmtId="59" fontId="4" fillId="2" borderId="13" applyNumberFormat="1" applyFont="1" applyFill="1" applyBorder="1" applyAlignment="1" applyProtection="0">
      <alignment horizontal="center" vertical="center" wrapText="1"/>
    </xf>
    <xf numFmtId="59" fontId="4" fillId="2" borderId="14" applyNumberFormat="1" applyFont="1" applyFill="1" applyBorder="1" applyAlignment="1" applyProtection="0">
      <alignment horizontal="center" vertical="center" wrapText="1"/>
    </xf>
    <xf numFmtId="0" fontId="0" fillId="2" borderId="15" applyNumberFormat="0" applyFont="1" applyFill="1" applyBorder="1" applyAlignment="1" applyProtection="0">
      <alignment vertical="bottom" wrapText="1"/>
    </xf>
    <xf numFmtId="0" fontId="0" fillId="2" borderId="16" applyNumberFormat="0" applyFont="1" applyFill="1" applyBorder="1" applyAlignment="1" applyProtection="0">
      <alignment vertical="bottom" wrapText="1"/>
    </xf>
    <xf numFmtId="0" fontId="0" fillId="2" borderId="17" applyNumberFormat="0" applyFont="1" applyFill="1" applyBorder="1" applyAlignment="1" applyProtection="0">
      <alignment vertical="bottom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9d9d9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IH37"/>
  <sheetViews>
    <sheetView workbookViewId="0" showGridLines="0" defaultGridColor="1"/>
  </sheetViews>
  <sheetFormatPr defaultColWidth="8.83333" defaultRowHeight="15" customHeight="1" outlineLevelRow="0" outlineLevelCol="0"/>
  <cols>
    <col min="1" max="1" width="6" style="1" customWidth="1"/>
    <col min="2" max="2" width="74.1719" style="1" customWidth="1"/>
    <col min="3" max="3" width="30" style="1" customWidth="1"/>
    <col min="4" max="4" width="30.6719" style="1" customWidth="1"/>
    <col min="5" max="5" width="22.8516" style="1" customWidth="1"/>
    <col min="6" max="6" width="24.5" style="1" customWidth="1"/>
    <col min="7" max="242" width="8.85156" style="1" customWidth="1"/>
    <col min="243" max="256" width="8.85156" style="1" customWidth="1"/>
  </cols>
  <sheetData>
    <row r="1" ht="62.25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4"/>
    </row>
    <row r="2" ht="57" customHeight="1">
      <c r="A2" t="s" s="5">
        <v>1</v>
      </c>
      <c r="B2" s="6"/>
      <c r="C2" s="6"/>
      <c r="D2" s="7"/>
      <c r="E2" s="7"/>
      <c r="F2" s="6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9"/>
    </row>
    <row r="3" ht="60" customHeight="1">
      <c r="A3" t="s" s="10">
        <v>2</v>
      </c>
      <c r="B3" t="s" s="11">
        <v>3</v>
      </c>
      <c r="C3" t="s" s="11">
        <v>4</v>
      </c>
      <c r="D3" t="s" s="11">
        <v>5</v>
      </c>
      <c r="E3" t="s" s="11">
        <v>6</v>
      </c>
      <c r="F3" t="s" s="11">
        <v>7</v>
      </c>
      <c r="G3" s="12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9"/>
    </row>
    <row r="4" ht="34.5" customHeight="1">
      <c r="A4" s="13">
        <v>1</v>
      </c>
      <c r="B4" t="s" s="14">
        <v>8</v>
      </c>
      <c r="C4" t="s" s="15">
        <v>9</v>
      </c>
      <c r="D4" s="16">
        <v>88.25</v>
      </c>
      <c r="E4" s="17">
        <v>50000</v>
      </c>
      <c r="F4" s="17">
        <v>45000</v>
      </c>
      <c r="G4" s="12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9"/>
    </row>
    <row r="5" ht="52.5" customHeight="1">
      <c r="A5" s="13">
        <v>2</v>
      </c>
      <c r="B5" t="s" s="14">
        <v>10</v>
      </c>
      <c r="C5" t="s" s="15">
        <v>9</v>
      </c>
      <c r="D5" s="16">
        <v>88</v>
      </c>
      <c r="E5" s="17">
        <v>49700</v>
      </c>
      <c r="F5" s="17">
        <v>45000</v>
      </c>
      <c r="G5" s="12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9"/>
    </row>
    <row r="6" ht="44.25" customHeight="1">
      <c r="A6" s="13">
        <v>3</v>
      </c>
      <c r="B6" t="s" s="14">
        <v>11</v>
      </c>
      <c r="C6" t="s" s="15">
        <v>9</v>
      </c>
      <c r="D6" s="16">
        <v>87.75</v>
      </c>
      <c r="E6" s="17">
        <v>50000</v>
      </c>
      <c r="F6" s="17">
        <v>45000</v>
      </c>
      <c r="G6" s="12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9"/>
    </row>
    <row r="7" ht="43.5" customHeight="1">
      <c r="A7" s="13">
        <v>4</v>
      </c>
      <c r="B7" t="s" s="14">
        <v>12</v>
      </c>
      <c r="C7" t="s" s="15">
        <v>9</v>
      </c>
      <c r="D7" s="18">
        <v>86.25</v>
      </c>
      <c r="E7" s="19">
        <v>50000</v>
      </c>
      <c r="F7" s="17">
        <v>45000</v>
      </c>
      <c r="G7" s="12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9"/>
    </row>
    <row r="8" ht="33" customHeight="1">
      <c r="A8" s="13">
        <v>5</v>
      </c>
      <c r="B8" t="s" s="15">
        <v>13</v>
      </c>
      <c r="C8" t="s" s="15">
        <v>9</v>
      </c>
      <c r="D8" s="16">
        <v>85.75</v>
      </c>
      <c r="E8" s="17">
        <v>48140</v>
      </c>
      <c r="F8" s="17">
        <v>43000</v>
      </c>
      <c r="G8" s="12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9"/>
    </row>
    <row r="9" ht="34.5" customHeight="1">
      <c r="A9" s="13">
        <v>6</v>
      </c>
      <c r="B9" t="s" s="14">
        <v>14</v>
      </c>
      <c r="C9" t="s" s="15">
        <v>9</v>
      </c>
      <c r="D9" s="16">
        <v>85</v>
      </c>
      <c r="E9" s="17">
        <v>48440</v>
      </c>
      <c r="F9" s="17">
        <v>43000</v>
      </c>
      <c r="G9" s="12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9"/>
    </row>
    <row r="10" ht="53.25" customHeight="1">
      <c r="A10" s="20">
        <v>7</v>
      </c>
      <c r="B10" t="s" s="21">
        <v>15</v>
      </c>
      <c r="C10" t="s" s="15">
        <v>9</v>
      </c>
      <c r="D10" s="16">
        <v>84.5</v>
      </c>
      <c r="E10" s="17">
        <v>37420</v>
      </c>
      <c r="F10" s="17">
        <v>34000</v>
      </c>
      <c r="G10" s="12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9"/>
    </row>
    <row r="11" ht="35.25" customHeight="1">
      <c r="A11" s="13">
        <v>8</v>
      </c>
      <c r="B11" t="s" s="21">
        <v>16</v>
      </c>
      <c r="C11" t="s" s="15">
        <v>9</v>
      </c>
      <c r="D11" s="16">
        <v>82.5</v>
      </c>
      <c r="E11" s="17">
        <v>49739</v>
      </c>
      <c r="F11" s="17">
        <v>0</v>
      </c>
      <c r="G11" s="12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9"/>
    </row>
    <row r="12" ht="53.25" customHeight="1">
      <c r="A12" s="13">
        <v>9</v>
      </c>
      <c r="B12" t="s" s="14">
        <v>17</v>
      </c>
      <c r="C12" t="s" s="15">
        <v>9</v>
      </c>
      <c r="D12" s="16">
        <v>81</v>
      </c>
      <c r="E12" s="17">
        <v>43441</v>
      </c>
      <c r="F12" s="17">
        <v>0</v>
      </c>
      <c r="G12" s="12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9"/>
    </row>
    <row r="13" ht="34.5" customHeight="1">
      <c r="A13" s="13">
        <v>10</v>
      </c>
      <c r="B13" t="s" s="21">
        <v>18</v>
      </c>
      <c r="C13" t="s" s="15">
        <v>9</v>
      </c>
      <c r="D13" s="16">
        <v>80.5</v>
      </c>
      <c r="E13" s="17">
        <v>49960</v>
      </c>
      <c r="F13" s="17">
        <v>0</v>
      </c>
      <c r="G13" s="12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9"/>
    </row>
    <row r="14" ht="64.5" customHeight="1">
      <c r="A14" s="13">
        <v>11</v>
      </c>
      <c r="B14" t="s" s="14">
        <v>19</v>
      </c>
      <c r="C14" t="s" s="15">
        <v>9</v>
      </c>
      <c r="D14" s="18">
        <v>80.25</v>
      </c>
      <c r="E14" s="22">
        <v>49975</v>
      </c>
      <c r="F14" s="17">
        <v>0</v>
      </c>
      <c r="G14" s="12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9"/>
    </row>
    <row r="15" ht="51.75" customHeight="1">
      <c r="A15" s="13">
        <v>12</v>
      </c>
      <c r="B15" t="s" s="21">
        <v>20</v>
      </c>
      <c r="C15" t="s" s="15">
        <v>9</v>
      </c>
      <c r="D15" s="16">
        <v>80</v>
      </c>
      <c r="E15" s="17">
        <v>49310</v>
      </c>
      <c r="F15" s="17">
        <v>0</v>
      </c>
      <c r="G15" s="12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9"/>
    </row>
    <row r="16" ht="58.5" customHeight="1">
      <c r="A16" s="13">
        <v>13</v>
      </c>
      <c r="B16" t="s" s="14">
        <v>21</v>
      </c>
      <c r="C16" t="s" s="15">
        <v>9</v>
      </c>
      <c r="D16" s="18">
        <v>78.5</v>
      </c>
      <c r="E16" s="19">
        <v>50000</v>
      </c>
      <c r="F16" s="17">
        <v>0</v>
      </c>
      <c r="G16" s="12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9"/>
    </row>
    <row r="17" ht="36.75" customHeight="1">
      <c r="A17" s="13">
        <v>14</v>
      </c>
      <c r="B17" t="s" s="14">
        <v>22</v>
      </c>
      <c r="C17" t="s" s="15">
        <v>9</v>
      </c>
      <c r="D17" s="16">
        <v>78</v>
      </c>
      <c r="E17" s="17">
        <v>49975</v>
      </c>
      <c r="F17" s="17">
        <v>0</v>
      </c>
      <c r="G17" s="12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9"/>
    </row>
    <row r="18" ht="32.25" customHeight="1">
      <c r="A18" s="13">
        <v>15</v>
      </c>
      <c r="B18" t="s" s="21">
        <v>23</v>
      </c>
      <c r="C18" t="s" s="15">
        <v>9</v>
      </c>
      <c r="D18" s="16">
        <v>77</v>
      </c>
      <c r="E18" s="17">
        <v>23400</v>
      </c>
      <c r="F18" s="17">
        <v>0</v>
      </c>
      <c r="G18" s="12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9"/>
    </row>
    <row r="19" ht="31.5" customHeight="1">
      <c r="A19" s="13">
        <v>16</v>
      </c>
      <c r="B19" t="s" s="14">
        <v>24</v>
      </c>
      <c r="C19" t="s" s="15">
        <v>9</v>
      </c>
      <c r="D19" s="16">
        <v>76.5</v>
      </c>
      <c r="E19" s="17">
        <v>47520</v>
      </c>
      <c r="F19" s="17">
        <v>0</v>
      </c>
      <c r="G19" s="12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9"/>
    </row>
    <row r="20" ht="36" customHeight="1">
      <c r="A20" s="13">
        <v>17</v>
      </c>
      <c r="B20" t="s" s="14">
        <v>25</v>
      </c>
      <c r="C20" t="s" s="15">
        <v>9</v>
      </c>
      <c r="D20" s="16">
        <v>76</v>
      </c>
      <c r="E20" s="17">
        <v>46860</v>
      </c>
      <c r="F20" s="17">
        <v>0</v>
      </c>
      <c r="G20" s="12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9"/>
    </row>
    <row r="21" ht="43.5" customHeight="1">
      <c r="A21" s="13">
        <v>18</v>
      </c>
      <c r="B21" t="s" s="14">
        <v>26</v>
      </c>
      <c r="C21" t="s" s="15">
        <v>9</v>
      </c>
      <c r="D21" s="16">
        <v>75.75</v>
      </c>
      <c r="E21" s="17">
        <v>49280</v>
      </c>
      <c r="F21" s="17">
        <v>0</v>
      </c>
      <c r="G21" s="12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9"/>
    </row>
    <row r="22" ht="65.25" customHeight="1">
      <c r="A22" s="13">
        <v>19</v>
      </c>
      <c r="B22" t="s" s="14">
        <v>27</v>
      </c>
      <c r="C22" t="s" s="15">
        <v>9</v>
      </c>
      <c r="D22" s="16">
        <v>74.75</v>
      </c>
      <c r="E22" s="17">
        <v>50000</v>
      </c>
      <c r="F22" s="17">
        <v>0</v>
      </c>
      <c r="G22" s="12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9"/>
    </row>
    <row r="23" ht="35.25" customHeight="1">
      <c r="A23" s="13">
        <v>20</v>
      </c>
      <c r="B23" t="s" s="14">
        <v>28</v>
      </c>
      <c r="C23" t="s" s="15">
        <v>9</v>
      </c>
      <c r="D23" s="18">
        <v>74</v>
      </c>
      <c r="E23" s="19">
        <v>13660</v>
      </c>
      <c r="F23" s="17">
        <v>0</v>
      </c>
      <c r="G23" s="12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9"/>
    </row>
    <row r="24" ht="42" customHeight="1">
      <c r="A24" s="13">
        <v>21</v>
      </c>
      <c r="B24" t="s" s="21">
        <v>29</v>
      </c>
      <c r="C24" t="s" s="15">
        <v>9</v>
      </c>
      <c r="D24" s="16">
        <v>73</v>
      </c>
      <c r="E24" s="17">
        <v>49982</v>
      </c>
      <c r="F24" s="17">
        <v>0</v>
      </c>
      <c r="G24" s="12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9"/>
    </row>
    <row r="25" ht="55.5" customHeight="1">
      <c r="A25" s="13">
        <v>22</v>
      </c>
      <c r="B25" t="s" s="15">
        <v>30</v>
      </c>
      <c r="C25" t="s" s="15">
        <v>9</v>
      </c>
      <c r="D25" s="16">
        <v>72.75</v>
      </c>
      <c r="E25" s="17">
        <v>49840</v>
      </c>
      <c r="F25" s="17">
        <v>0</v>
      </c>
      <c r="G25" s="12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9"/>
    </row>
    <row r="26" ht="50.25" customHeight="1">
      <c r="A26" s="13">
        <v>23</v>
      </c>
      <c r="B26" t="s" s="14">
        <v>31</v>
      </c>
      <c r="C26" t="s" s="15">
        <v>9</v>
      </c>
      <c r="D26" s="16">
        <v>72.5</v>
      </c>
      <c r="E26" s="17">
        <v>49975</v>
      </c>
      <c r="F26" s="17">
        <v>0</v>
      </c>
      <c r="G26" s="12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9"/>
    </row>
    <row r="27" ht="43.5" customHeight="1">
      <c r="A27" s="13">
        <v>24</v>
      </c>
      <c r="B27" t="s" s="14">
        <v>32</v>
      </c>
      <c r="C27" t="s" s="15">
        <v>9</v>
      </c>
      <c r="D27" s="18">
        <v>71.75</v>
      </c>
      <c r="E27" s="19">
        <v>22350</v>
      </c>
      <c r="F27" s="17">
        <v>0</v>
      </c>
      <c r="G27" s="12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9"/>
    </row>
    <row r="28" ht="50.25" customHeight="1">
      <c r="A28" s="13">
        <v>25</v>
      </c>
      <c r="B28" t="s" s="21">
        <v>33</v>
      </c>
      <c r="C28" t="s" s="15">
        <v>9</v>
      </c>
      <c r="D28" s="16">
        <v>69.25</v>
      </c>
      <c r="E28" s="17">
        <v>49500</v>
      </c>
      <c r="F28" s="17">
        <v>0</v>
      </c>
      <c r="G28" s="12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9"/>
    </row>
    <row r="29" ht="57" customHeight="1">
      <c r="A29" s="13">
        <v>26</v>
      </c>
      <c r="B29" t="s" s="14">
        <v>34</v>
      </c>
      <c r="C29" t="s" s="15">
        <v>9</v>
      </c>
      <c r="D29" s="16">
        <v>69</v>
      </c>
      <c r="E29" s="17">
        <v>11565</v>
      </c>
      <c r="F29" s="17">
        <v>0</v>
      </c>
      <c r="G29" s="12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9"/>
    </row>
    <row r="30" ht="63" customHeight="1">
      <c r="A30" s="13">
        <v>27</v>
      </c>
      <c r="B30" t="s" s="21">
        <v>35</v>
      </c>
      <c r="C30" t="s" s="15">
        <v>9</v>
      </c>
      <c r="D30" s="16">
        <v>68.75</v>
      </c>
      <c r="E30" s="17">
        <v>24030</v>
      </c>
      <c r="F30" s="17">
        <v>0</v>
      </c>
      <c r="G30" s="12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9"/>
    </row>
    <row r="31" ht="26.25" customHeight="1">
      <c r="A31" s="13">
        <v>28</v>
      </c>
      <c r="B31" t="s" s="21">
        <v>36</v>
      </c>
      <c r="C31" t="s" s="15">
        <v>9</v>
      </c>
      <c r="D31" s="16">
        <v>66.25</v>
      </c>
      <c r="E31" s="17">
        <v>49408</v>
      </c>
      <c r="F31" s="17">
        <v>0</v>
      </c>
      <c r="G31" s="12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9"/>
    </row>
    <row r="32" ht="60.75" customHeight="1">
      <c r="A32" s="13">
        <v>29</v>
      </c>
      <c r="B32" t="s" s="14">
        <v>37</v>
      </c>
      <c r="C32" t="s" s="15">
        <v>9</v>
      </c>
      <c r="D32" s="16">
        <v>64.5</v>
      </c>
      <c r="E32" s="17">
        <v>50000</v>
      </c>
      <c r="F32" s="17">
        <v>0</v>
      </c>
      <c r="G32" s="12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9"/>
    </row>
    <row r="33" ht="30" customHeight="1">
      <c r="A33" s="13">
        <v>30</v>
      </c>
      <c r="B33" t="s" s="14">
        <v>38</v>
      </c>
      <c r="C33" t="s" s="15">
        <v>9</v>
      </c>
      <c r="D33" s="16">
        <v>64</v>
      </c>
      <c r="E33" s="17">
        <v>24500</v>
      </c>
      <c r="F33" s="17">
        <v>0</v>
      </c>
      <c r="G33" s="1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9"/>
    </row>
    <row r="34" ht="57.75" customHeight="1">
      <c r="A34" s="13">
        <v>31</v>
      </c>
      <c r="B34" t="s" s="14">
        <v>39</v>
      </c>
      <c r="C34" t="s" s="15">
        <v>9</v>
      </c>
      <c r="D34" s="16">
        <v>64</v>
      </c>
      <c r="E34" s="17">
        <v>50000</v>
      </c>
      <c r="F34" s="17">
        <v>0</v>
      </c>
      <c r="G34" s="12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9"/>
    </row>
    <row r="35" ht="48" customHeight="1">
      <c r="A35" s="13">
        <v>32</v>
      </c>
      <c r="B35" t="s" s="14">
        <v>40</v>
      </c>
      <c r="C35" t="s" s="15">
        <v>41</v>
      </c>
      <c r="D35" s="16">
        <v>22</v>
      </c>
      <c r="E35" s="17">
        <v>4400</v>
      </c>
      <c r="F35" s="17">
        <v>0</v>
      </c>
      <c r="G35" s="12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9"/>
    </row>
    <row r="36" ht="66" customHeight="1">
      <c r="A36" s="23">
        <v>33</v>
      </c>
      <c r="B36" t="s" s="24">
        <v>42</v>
      </c>
      <c r="C36" t="s" s="25">
        <v>41</v>
      </c>
      <c r="D36" s="26">
        <v>0.5</v>
      </c>
      <c r="E36" s="27">
        <v>40000</v>
      </c>
      <c r="F36" s="28">
        <v>0</v>
      </c>
      <c r="G36" s="12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9"/>
    </row>
    <row r="37" ht="27.75" customHeight="1">
      <c r="A37" t="s" s="29">
        <v>43</v>
      </c>
      <c r="B37" s="30"/>
      <c r="C37" s="31"/>
      <c r="D37" s="31"/>
      <c r="E37" s="32">
        <f>SUM(E4:E36)</f>
        <v>1382370</v>
      </c>
      <c r="F37" s="33">
        <f>SUM(F4:F36)</f>
        <v>300000</v>
      </c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6"/>
    </row>
  </sheetData>
  <mergeCells count="3">
    <mergeCell ref="A2:F2"/>
    <mergeCell ref="A1:F1"/>
    <mergeCell ref="A37:B37"/>
  </mergeCells>
  <pageMargins left="0.708333" right="0.708333" top="0.747917" bottom="0.747917" header="0.511806" footer="0.511806"/>
  <pageSetup firstPageNumber="1" fitToHeight="1" fitToWidth="1" scale="64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