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2\Przekierowania\beata.kaczynska\Desktop\NOWY PUBLIC - ROK 2020\OTWARTY KONKURS OFERT - 2020 rok\PROGRAMY - dwa zadania\INTERNET - programy - dwa zadania\Rozstrzygnięcie konkursu - dotacja\"/>
    </mc:Choice>
  </mc:AlternateContent>
  <bookViews>
    <workbookView xWindow="0" yWindow="0" windowWidth="28800" windowHeight="14130"/>
  </bookViews>
  <sheets>
    <sheet name="Zadanie 2" sheetId="4" r:id="rId1"/>
  </sheets>
  <definedNames>
    <definedName name="_xlnm.Print_Area" localSheetId="0">'Zadanie 2'!$A$1:$H$26</definedName>
  </definedNames>
  <calcPr calcId="162913"/>
</workbook>
</file>

<file path=xl/calcChain.xml><?xml version="1.0" encoding="utf-8"?>
<calcChain xmlns="http://schemas.openxmlformats.org/spreadsheetml/2006/main">
  <c r="H26" i="4" l="1"/>
  <c r="G26" i="4"/>
  <c r="F26" i="4"/>
</calcChain>
</file>

<file path=xl/sharedStrings.xml><?xml version="1.0" encoding="utf-8"?>
<sst xmlns="http://schemas.openxmlformats.org/spreadsheetml/2006/main" count="93" uniqueCount="93">
  <si>
    <t>Lp</t>
  </si>
  <si>
    <t xml:space="preserve">1. </t>
  </si>
  <si>
    <t>Numer wniosku</t>
  </si>
  <si>
    <t>Nazwa oferenta</t>
  </si>
  <si>
    <t>Tytuł oferty</t>
  </si>
  <si>
    <t>Centrum Zrównoważonego Rozwoju. "Okrągły stół dla Puszczy Białowieskiej". www.FestiwalPuszczyBialowieskiej.pl www.FestiwalBialowieski.pl www.FestiwalZubra.pl www.ForestFestival.Eu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</si>
  <si>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</si>
  <si>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</si>
  <si>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</si>
  <si>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</si>
  <si>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</si>
  <si>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</si>
  <si>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</si>
  <si>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</si>
  <si>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</si>
  <si>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</si>
  <si>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</si>
  <si>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</si>
  <si>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</si>
  <si>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</si>
  <si>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</si>
  <si>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</si>
  <si>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</si>
  <si>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</si>
  <si>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</si>
  <si>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</si>
  <si>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>Stowarzyszenie "Na Całe Życie"
ul. Godebskiego 67
05-420 Józefów</t>
  </si>
  <si>
    <t>Fundacja Strefa Pociech
ul. Wolności 62k/5
08-300 Sokołów Podlaski</t>
  </si>
  <si>
    <t>Fundacja Instytut Białowieski
ul. Rumiankowa 14 lok. 4
15-665 Białystok</t>
  </si>
  <si>
    <t>Fundacja Rozwoju Mikrospołeczności
"Per Aspera Ad Astra"
ul. Janusza Korczaka 35
09-408 Płock</t>
  </si>
  <si>
    <t>Stowarzyszenie Tradycyjnie Nowoczesnych Dla Wsi
Plewki 19
07-210 Długosiodło</t>
  </si>
  <si>
    <t>Stowarzyszenie "Świetlik" w Żyrardowie
ul. Waryńskiego 25 lok. 1
96-300 Żyrardów</t>
  </si>
  <si>
    <t>Fundacja NA TEMAT - Pracownia Profilaktyki i Terapii Uzależnień
ul. 3-go Maja 9/27
09-400 Płock</t>
  </si>
  <si>
    <t>Instytut Nowej Kultury
ul. Cypryjska 60
02-761 Warszawa</t>
  </si>
  <si>
    <t>MCPS.PZ/413-4-2-1/2020</t>
  </si>
  <si>
    <t>Edu-Rodzina</t>
  </si>
  <si>
    <t>MCPS.PZ/413-4-2-2/2020</t>
  </si>
  <si>
    <t>Integracja szkoleniowo kulturalna Rodzin Zastępczych</t>
  </si>
  <si>
    <t>MCPS.PZ/413-4-2-3/2020</t>
  </si>
  <si>
    <t>Koziołki zaopiekowane, dopieszczone, zabezpieczone</t>
  </si>
  <si>
    <t>MCPS.PZ/413-4-2-4/2020</t>
  </si>
  <si>
    <t>MCPS.PZ/413-4-2-5/2020</t>
  </si>
  <si>
    <t xml:space="preserve">W rodzinie siła - mazowiecki program wsparcia rodzin </t>
  </si>
  <si>
    <t>MCPS.PZ/413-4-2-6/2020</t>
  </si>
  <si>
    <t>Rodzina daje radę</t>
  </si>
  <si>
    <t>MCPS.PZ/413-4-2-7/2020</t>
  </si>
  <si>
    <t>RUSZ GŁOWĄ! - TWÓJ MÓZG MA ZNACZENIE</t>
  </si>
  <si>
    <t>MCPS.PZ/413-4-2-8/2020</t>
  </si>
  <si>
    <t>BLIŻEJ SIEBIE II</t>
  </si>
  <si>
    <t>MCPS.PZ/413-4-2-9/2020</t>
  </si>
  <si>
    <t xml:space="preserve">Utworzenie świetlicy opiekuńczej oraz punktu konsultacyjnego na terenie Gminy Czarnia </t>
  </si>
  <si>
    <t>MCPS.PZ/413-4-2-10/2020</t>
  </si>
  <si>
    <t>Podróż do siebie</t>
  </si>
  <si>
    <t>MCPS.PZ/413-4-2-11/2020</t>
  </si>
  <si>
    <t>Akademia Rodziny 2020-2022</t>
  </si>
  <si>
    <t>MCPS.PZ/413-4-2-12/2020</t>
  </si>
  <si>
    <t>MCPS.PZ/413-4-2-13/2020</t>
  </si>
  <si>
    <t>RAZEM - program zwiększenia dostępności wsparcia i poradnictwa rodzinnego wzmacniającego samodzielność rodzin z dziećmi</t>
  </si>
  <si>
    <t>MCPS.PZ/413-4-2-14/2020</t>
  </si>
  <si>
    <t xml:space="preserve">Forum Rodziny "ROiSA" Rozwój i Samodzielność - edukacja i poradnictwo </t>
  </si>
  <si>
    <t>MCPS.PZ/413-4-2-15/2020</t>
  </si>
  <si>
    <t>Słoiczek Cierpliwości</t>
  </si>
  <si>
    <t>MCPS.PZ/413-4-2-16/2020</t>
  </si>
  <si>
    <t>MCPS.PZ/413-4-2-17/2020</t>
  </si>
  <si>
    <t>Wspieranie rodziny i systemu pieczy zastępczej - program "Razem"</t>
  </si>
  <si>
    <t>MCPS.PZ/413-4-2-18/2020</t>
  </si>
  <si>
    <t>PUNKT WSPARCIA DZIECKA I RODZINY- EDYCJA III</t>
  </si>
  <si>
    <t>MCPS.PZ/413-4-2-19/2020</t>
  </si>
  <si>
    <t>Turnus terapeutyczny dla dzieci z FASD i ich rodziców.</t>
  </si>
  <si>
    <t>MCPS.PZ/413-4-2-20/2020</t>
  </si>
  <si>
    <t>Poradnia Rodzinna Stowarzyszenia dla Rodzin (rozwój poradnictwa rodzinnego)</t>
  </si>
  <si>
    <t>MCPS.PZ/413-4-2-21/2020</t>
  </si>
  <si>
    <t>„W rodzinie jest moc”</t>
  </si>
  <si>
    <t>Fundacja "Mocni Mocą Nadziei"
Białoskóry 31
09-212 Białoskóry</t>
  </si>
  <si>
    <t>FUNDACJA "ŻÓŁTY LATAWIEC"
ul. Warszawska 133
08-110 Siedlce</t>
  </si>
  <si>
    <t>Stowarzyszenie Na Rzecz Inicjatyw Społecznych "Perspektywa"
ul. 11-listopada 1
05-300 Mińsk Mazowiecki</t>
  </si>
  <si>
    <t>Stowarzyszenie Ostoja w Płocku
ul. Dobrzyńska 2a/4
09-400 Płock</t>
  </si>
  <si>
    <t>Stowarzyszenie Wsparcia Rodziny "Skrzat"
ul. Szeroka 29
04-277 Warszawa</t>
  </si>
  <si>
    <t>Fundacja Akomodacja
ul. W. Karskiej 10
05-240 Chrzęsne</t>
  </si>
  <si>
    <t>Stowarzyszenie Aslan
ul. Nowolipie 17
00-150 Warszawa</t>
  </si>
  <si>
    <t>Stowarzyszenie Miłośnicy Ziemi Kurpiowskiej
Surowe 15A
07-431 Czarnia</t>
  </si>
  <si>
    <t>Fundacja Mederi
ul. Al. Dzieci Polskich 20
04-736 Warszawa</t>
  </si>
  <si>
    <t>Fundacja Prima Security
ul. Szamoty 42A
07-100 Węgrów</t>
  </si>
  <si>
    <t>Stowarzyszenie Ziemi Gostynińskiej
ul. Topolowa 12a
09-402 Płock</t>
  </si>
  <si>
    <t>Fundacja POZYTYW
ul. Tysiąclecia Państwa Polskiego 38
08-200 Łosice</t>
  </si>
  <si>
    <t>Stowarzyszenie dla Rodzin
ul. Kasprowicza 72a/2 
01-949 Warszawa</t>
  </si>
  <si>
    <t>Przyznane punkty</t>
  </si>
  <si>
    <t xml:space="preserve"> </t>
  </si>
  <si>
    <t xml:space="preserve">Wsparcie rodzin </t>
  </si>
  <si>
    <t>Kwota dotacji w latach (w zł)</t>
  </si>
  <si>
    <t>Zestawienie ofert poprawnych formalnie, złożonych w ramach otwartego konkursu ofert na realizację w latach 2020–2022
niektórych zadań publicznych Województwa Mazowieckiego w obszarze „Wspieranie rodziny i systemu pieczy zastępczej”,
ze wskazaniem liczby punktów przyznanych w trakcie oceny merytorycznej oraz kwot dotacji, udzielonych na realizację wybranych ofert
Zadanie 2: „Wspieranie rozwoju poradnictwa rodzinnego i usług specjalistycznych wzmacniających samodzielność rodzin z dziećmi”</t>
  </si>
  <si>
    <t>Pierwsze kroki do samodzielności rodzin z terenu gminy Mochowo i Sierpc</t>
  </si>
  <si>
    <t>Załącznik nr 2 do uchwały nr 855/138/20
Zarządu Województwa Mazowieckiego 
z dnia 22 czerwca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</si>
</sst>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/>
    <xf numFmtId="0" fontId="20" fillId="0" borderId="1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Border="1"/>
    <xf numFmtId="0" fontId="22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3" fontId="19" fillId="0" borderId="10" xfId="0" applyNumberFormat="1" applyFont="1" applyBorder="1" applyAlignment="1">
      <alignment horizontal="center" vertical="center"/>
    </xf>
    <xf numFmtId="4" fontId="20" fillId="0" borderId="10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3" fontId="20" fillId="0" borderId="10" xfId="0" applyNumberFormat="1" applyFont="1" applyBorder="1" applyAlignment="1">
      <alignment horizontal="center" vertical="center"/>
    </xf>
    <xf numFmtId="0" fontId="25" fillId="0" borderId="0" xfId="0" applyFont="1" applyBorder="1" applyAlignment="1"/>
    <xf numFmtId="4" fontId="24" fillId="0" borderId="10" xfId="0" applyNumberFormat="1" applyFont="1" applyBorder="1" applyAlignment="1">
      <alignment horizontal="center" vertical="center"/>
    </xf>
    <xf numFmtId="0" fontId="23" fillId="33" borderId="10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right" vertical="top" wrapText="1"/>
    </xf>
    <xf numFmtId="0" fontId="24" fillId="33" borderId="13" xfId="0" applyFont="1" applyFill="1" applyBorder="1" applyAlignment="1">
      <alignment horizontal="center" vertical="center" wrapText="1"/>
    </xf>
    <xf numFmtId="0" fontId="24" fillId="33" borderId="16" xfId="0" applyFont="1" applyFill="1" applyBorder="1" applyAlignment="1">
      <alignment horizontal="center" vertical="center" wrapText="1"/>
    </xf>
    <xf numFmtId="0" fontId="24" fillId="33" borderId="17" xfId="0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zoomScaleSheetLayoutView="100" workbookViewId="0">
      <selection activeCell="H37" sqref="H37"/>
    </sheetView>
  </sheetViews>
  <sheetFormatPr defaultRowHeight="15" x14ac:dyDescent="0.25"/>
  <cols>
    <col min="1" max="1" width="4.5703125" style="1" customWidth="1"/>
    <col min="2" max="2" width="14" style="1" customWidth="1"/>
    <col min="3" max="3" width="32" style="1" customWidth="1"/>
    <col min="4" max="4" width="48.85546875" style="1" customWidth="1"/>
    <col min="5" max="5" width="11.42578125" customWidth="1"/>
    <col min="6" max="6" width="12.5703125" customWidth="1"/>
    <col min="7" max="7" width="12.85546875" customWidth="1"/>
    <col min="8" max="8" width="12.7109375" customWidth="1"/>
  </cols>
  <sheetData>
    <row r="1" spans="1:10" ht="54" customHeight="1" x14ac:dyDescent="0.25">
      <c r="A1" s="17" t="s">
        <v>92</v>
      </c>
      <c r="B1" s="17"/>
      <c r="C1" s="17"/>
      <c r="D1" s="17"/>
      <c r="E1" s="17"/>
      <c r="F1" s="17"/>
      <c r="G1" s="17"/>
      <c r="H1" s="17"/>
    </row>
    <row r="2" spans="1:10" ht="94.5" customHeight="1" x14ac:dyDescent="0.25">
      <c r="A2" s="22" t="s">
        <v>90</v>
      </c>
      <c r="B2" s="22"/>
      <c r="C2" s="22"/>
      <c r="D2" s="22"/>
      <c r="E2" s="22"/>
      <c r="F2" s="22"/>
      <c r="G2" s="22"/>
      <c r="H2" s="22"/>
    </row>
    <row r="3" spans="1:10" ht="20.25" customHeight="1" x14ac:dyDescent="0.25">
      <c r="A3" s="23" t="s">
        <v>0</v>
      </c>
      <c r="B3" s="23" t="s">
        <v>2</v>
      </c>
      <c r="C3" s="23" t="s">
        <v>3</v>
      </c>
      <c r="D3" s="23" t="s">
        <v>4</v>
      </c>
      <c r="E3" s="23" t="s">
        <v>86</v>
      </c>
      <c r="F3" s="25" t="s">
        <v>89</v>
      </c>
      <c r="G3" s="25"/>
      <c r="H3" s="25"/>
    </row>
    <row r="4" spans="1:10" ht="25.5" customHeight="1" x14ac:dyDescent="0.25">
      <c r="A4" s="24"/>
      <c r="B4" s="24"/>
      <c r="C4" s="24"/>
      <c r="D4" s="24"/>
      <c r="E4" s="24"/>
      <c r="F4" s="15">
        <v>2020</v>
      </c>
      <c r="G4" s="15">
        <v>2021</v>
      </c>
      <c r="H4" s="15">
        <v>2022</v>
      </c>
    </row>
    <row r="5" spans="1:10" ht="45" customHeight="1" x14ac:dyDescent="0.25">
      <c r="A5" s="16" t="s">
        <v>1</v>
      </c>
      <c r="B5" s="11" t="s">
        <v>40</v>
      </c>
      <c r="C5" s="2" t="s">
        <v>73</v>
      </c>
      <c r="D5" s="2" t="s">
        <v>91</v>
      </c>
      <c r="E5" s="12">
        <v>100</v>
      </c>
      <c r="F5" s="10">
        <v>50000</v>
      </c>
      <c r="G5" s="10">
        <v>45000</v>
      </c>
      <c r="H5" s="10">
        <v>45000</v>
      </c>
    </row>
    <row r="6" spans="1:10" ht="55.5" customHeight="1" x14ac:dyDescent="0.25">
      <c r="A6" s="16" t="s">
        <v>6</v>
      </c>
      <c r="B6" s="11" t="s">
        <v>65</v>
      </c>
      <c r="C6" s="2" t="s">
        <v>75</v>
      </c>
      <c r="D6" s="2" t="s">
        <v>66</v>
      </c>
      <c r="E6" s="12">
        <v>100</v>
      </c>
      <c r="F6" s="10">
        <v>46635</v>
      </c>
      <c r="G6" s="10">
        <v>38000</v>
      </c>
      <c r="H6" s="10">
        <v>38000</v>
      </c>
    </row>
    <row r="7" spans="1:10" ht="43.5" customHeight="1" x14ac:dyDescent="0.25">
      <c r="A7" s="16" t="s">
        <v>7</v>
      </c>
      <c r="B7" s="11" t="s">
        <v>69</v>
      </c>
      <c r="C7" s="2" t="s">
        <v>85</v>
      </c>
      <c r="D7" s="2" t="s">
        <v>70</v>
      </c>
      <c r="E7" s="12">
        <v>100</v>
      </c>
      <c r="F7" s="10">
        <v>50000</v>
      </c>
      <c r="G7" s="10">
        <v>50000</v>
      </c>
      <c r="H7" s="10">
        <v>50000</v>
      </c>
      <c r="J7" t="s">
        <v>87</v>
      </c>
    </row>
    <row r="8" spans="1:10" ht="43.5" customHeight="1" x14ac:dyDescent="0.25">
      <c r="A8" s="16" t="s">
        <v>8</v>
      </c>
      <c r="B8" s="11" t="s">
        <v>43</v>
      </c>
      <c r="C8" s="2" t="s">
        <v>79</v>
      </c>
      <c r="D8" s="2" t="s">
        <v>44</v>
      </c>
      <c r="E8" s="12">
        <v>99</v>
      </c>
      <c r="F8" s="10">
        <v>24370</v>
      </c>
      <c r="G8" s="10">
        <v>40000</v>
      </c>
      <c r="H8" s="10">
        <v>40000</v>
      </c>
    </row>
    <row r="9" spans="1:10" ht="53.25" customHeight="1" x14ac:dyDescent="0.25">
      <c r="A9" s="16" t="s">
        <v>9</v>
      </c>
      <c r="B9" s="11" t="s">
        <v>63</v>
      </c>
      <c r="C9" s="2" t="s">
        <v>31</v>
      </c>
      <c r="D9" s="2" t="s">
        <v>64</v>
      </c>
      <c r="E9" s="12">
        <v>99</v>
      </c>
      <c r="F9" s="10">
        <v>49450</v>
      </c>
      <c r="G9" s="10">
        <v>40000</v>
      </c>
      <c r="H9" s="10">
        <v>40000</v>
      </c>
    </row>
    <row r="10" spans="1:10" ht="43.5" customHeight="1" x14ac:dyDescent="0.25">
      <c r="A10" s="16" t="s">
        <v>10</v>
      </c>
      <c r="B10" s="11" t="s">
        <v>34</v>
      </c>
      <c r="C10" s="2" t="s">
        <v>76</v>
      </c>
      <c r="D10" s="2" t="s">
        <v>35</v>
      </c>
      <c r="E10" s="12">
        <v>98</v>
      </c>
      <c r="F10" s="10">
        <v>50000</v>
      </c>
      <c r="G10" s="10">
        <v>45000</v>
      </c>
      <c r="H10" s="10">
        <v>45000</v>
      </c>
    </row>
    <row r="11" spans="1:10" ht="57" customHeight="1" x14ac:dyDescent="0.25">
      <c r="A11" s="16" t="s">
        <v>11</v>
      </c>
      <c r="B11" s="11" t="s">
        <v>47</v>
      </c>
      <c r="C11" s="2" t="s">
        <v>29</v>
      </c>
      <c r="D11" s="2" t="s">
        <v>48</v>
      </c>
      <c r="E11" s="12">
        <v>98</v>
      </c>
      <c r="F11" s="10">
        <v>35300</v>
      </c>
      <c r="G11" s="10">
        <v>40000</v>
      </c>
      <c r="H11" s="10">
        <v>40000</v>
      </c>
    </row>
    <row r="12" spans="1:10" ht="48.75" customHeight="1" x14ac:dyDescent="0.25">
      <c r="A12" s="16" t="s">
        <v>12</v>
      </c>
      <c r="B12" s="11" t="s">
        <v>71</v>
      </c>
      <c r="C12" s="2" t="s">
        <v>83</v>
      </c>
      <c r="D12" s="2" t="s">
        <v>72</v>
      </c>
      <c r="E12" s="12">
        <v>98</v>
      </c>
      <c r="F12" s="10">
        <v>31460</v>
      </c>
      <c r="G12" s="10">
        <v>40000</v>
      </c>
      <c r="H12" s="10">
        <v>40000</v>
      </c>
    </row>
    <row r="13" spans="1:10" ht="54" customHeight="1" x14ac:dyDescent="0.25">
      <c r="A13" s="16" t="s">
        <v>13</v>
      </c>
      <c r="B13" s="11" t="s">
        <v>58</v>
      </c>
      <c r="C13" s="2" t="s">
        <v>30</v>
      </c>
      <c r="D13" s="2" t="s">
        <v>59</v>
      </c>
      <c r="E13" s="12">
        <v>97</v>
      </c>
      <c r="F13" s="10">
        <v>49800</v>
      </c>
      <c r="G13" s="10">
        <v>40000</v>
      </c>
      <c r="H13" s="10">
        <v>40000</v>
      </c>
    </row>
    <row r="14" spans="1:10" ht="43.5" customHeight="1" x14ac:dyDescent="0.25">
      <c r="A14" s="16" t="s">
        <v>14</v>
      </c>
      <c r="B14" s="11" t="s">
        <v>41</v>
      </c>
      <c r="C14" s="2" t="s">
        <v>26</v>
      </c>
      <c r="D14" s="2" t="s">
        <v>42</v>
      </c>
      <c r="E14" s="12">
        <v>96</v>
      </c>
      <c r="F14" s="10">
        <v>40780</v>
      </c>
      <c r="G14" s="10">
        <v>42000</v>
      </c>
      <c r="H14" s="10">
        <v>42000</v>
      </c>
    </row>
    <row r="15" spans="1:10" ht="45" customHeight="1" x14ac:dyDescent="0.25">
      <c r="A15" s="16" t="s">
        <v>15</v>
      </c>
      <c r="B15" s="11" t="s">
        <v>53</v>
      </c>
      <c r="C15" s="2" t="s">
        <v>84</v>
      </c>
      <c r="D15" s="2" t="s">
        <v>54</v>
      </c>
      <c r="E15" s="12">
        <v>91</v>
      </c>
      <c r="F15" s="10">
        <v>50000</v>
      </c>
      <c r="G15" s="10">
        <v>45000</v>
      </c>
      <c r="H15" s="10">
        <v>45000</v>
      </c>
    </row>
    <row r="16" spans="1:10" ht="45.75" customHeight="1" x14ac:dyDescent="0.25">
      <c r="A16" s="16" t="s">
        <v>16</v>
      </c>
      <c r="B16" s="11" t="s">
        <v>55</v>
      </c>
      <c r="C16" s="2" t="s">
        <v>81</v>
      </c>
      <c r="D16" s="2" t="s">
        <v>88</v>
      </c>
      <c r="E16" s="12">
        <v>89</v>
      </c>
      <c r="F16" s="10">
        <v>16970</v>
      </c>
      <c r="G16" s="10">
        <v>35000</v>
      </c>
      <c r="H16" s="10">
        <v>35000</v>
      </c>
    </row>
    <row r="17" spans="1:9" ht="54.75" customHeight="1" x14ac:dyDescent="0.25">
      <c r="A17" s="16" t="s">
        <v>17</v>
      </c>
      <c r="B17" s="8" t="s">
        <v>51</v>
      </c>
      <c r="C17" s="7" t="s">
        <v>27</v>
      </c>
      <c r="D17" s="7" t="s">
        <v>52</v>
      </c>
      <c r="E17" s="9">
        <v>78</v>
      </c>
      <c r="F17" s="10">
        <v>0</v>
      </c>
      <c r="G17" s="10">
        <v>0</v>
      </c>
      <c r="H17" s="10">
        <v>0</v>
      </c>
    </row>
    <row r="18" spans="1:9" ht="57" customHeight="1" x14ac:dyDescent="0.25">
      <c r="A18" s="16" t="s">
        <v>18</v>
      </c>
      <c r="B18" s="8" t="s">
        <v>56</v>
      </c>
      <c r="C18" s="7" t="s">
        <v>32</v>
      </c>
      <c r="D18" s="7" t="s">
        <v>57</v>
      </c>
      <c r="E18" s="9">
        <v>70</v>
      </c>
      <c r="F18" s="10">
        <v>0</v>
      </c>
      <c r="G18" s="10">
        <v>0</v>
      </c>
      <c r="H18" s="10">
        <v>0</v>
      </c>
    </row>
    <row r="19" spans="1:9" ht="45" customHeight="1" x14ac:dyDescent="0.25">
      <c r="A19" s="16" t="s">
        <v>19</v>
      </c>
      <c r="B19" s="8" t="s">
        <v>45</v>
      </c>
      <c r="C19" s="7" t="s">
        <v>74</v>
      </c>
      <c r="D19" s="7" t="s">
        <v>46</v>
      </c>
      <c r="E19" s="9">
        <v>62</v>
      </c>
      <c r="F19" s="10">
        <v>0</v>
      </c>
      <c r="G19" s="10">
        <v>0</v>
      </c>
      <c r="H19" s="10">
        <v>0</v>
      </c>
    </row>
    <row r="20" spans="1:9" ht="48" customHeight="1" x14ac:dyDescent="0.25">
      <c r="A20" s="16" t="s">
        <v>20</v>
      </c>
      <c r="B20" s="8" t="s">
        <v>67</v>
      </c>
      <c r="C20" s="7" t="s">
        <v>33</v>
      </c>
      <c r="D20" s="7" t="s">
        <v>68</v>
      </c>
      <c r="E20" s="9">
        <v>60</v>
      </c>
      <c r="F20" s="10">
        <v>0</v>
      </c>
      <c r="G20" s="10">
        <v>0</v>
      </c>
      <c r="H20" s="10">
        <v>0</v>
      </c>
    </row>
    <row r="21" spans="1:9" ht="44.25" customHeight="1" x14ac:dyDescent="0.25">
      <c r="A21" s="16" t="s">
        <v>21</v>
      </c>
      <c r="B21" s="8" t="s">
        <v>60</v>
      </c>
      <c r="C21" s="7" t="s">
        <v>82</v>
      </c>
      <c r="D21" s="7" t="s">
        <v>61</v>
      </c>
      <c r="E21" s="9">
        <v>55</v>
      </c>
      <c r="F21" s="10">
        <v>0</v>
      </c>
      <c r="G21" s="10">
        <v>0</v>
      </c>
      <c r="H21" s="10">
        <v>0</v>
      </c>
    </row>
    <row r="22" spans="1:9" ht="58.5" customHeight="1" x14ac:dyDescent="0.25">
      <c r="A22" s="16" t="s">
        <v>22</v>
      </c>
      <c r="B22" s="8" t="s">
        <v>49</v>
      </c>
      <c r="C22" s="7" t="s">
        <v>80</v>
      </c>
      <c r="D22" s="7" t="s">
        <v>50</v>
      </c>
      <c r="E22" s="9">
        <v>54</v>
      </c>
      <c r="F22" s="10">
        <v>0</v>
      </c>
      <c r="G22" s="10">
        <v>0</v>
      </c>
      <c r="H22" s="10">
        <v>0</v>
      </c>
    </row>
    <row r="23" spans="1:9" ht="43.5" customHeight="1" x14ac:dyDescent="0.25">
      <c r="A23" s="16" t="s">
        <v>23</v>
      </c>
      <c r="B23" s="8" t="s">
        <v>38</v>
      </c>
      <c r="C23" s="7" t="s">
        <v>78</v>
      </c>
      <c r="D23" s="7" t="s">
        <v>39</v>
      </c>
      <c r="E23" s="9">
        <v>52</v>
      </c>
      <c r="F23" s="10">
        <v>0</v>
      </c>
      <c r="G23" s="10">
        <v>0</v>
      </c>
      <c r="H23" s="10">
        <v>0</v>
      </c>
    </row>
    <row r="24" spans="1:9" ht="54.75" customHeight="1" x14ac:dyDescent="0.25">
      <c r="A24" s="16" t="s">
        <v>24</v>
      </c>
      <c r="B24" s="8" t="s">
        <v>36</v>
      </c>
      <c r="C24" s="7" t="s">
        <v>77</v>
      </c>
      <c r="D24" s="7" t="s">
        <v>37</v>
      </c>
      <c r="E24" s="9">
        <v>50</v>
      </c>
      <c r="F24" s="10">
        <v>0</v>
      </c>
      <c r="G24" s="10">
        <v>0</v>
      </c>
      <c r="H24" s="10">
        <v>0</v>
      </c>
    </row>
    <row r="25" spans="1:9" ht="69.75" customHeight="1" x14ac:dyDescent="0.25">
      <c r="A25" s="16" t="s">
        <v>25</v>
      </c>
      <c r="B25" s="8" t="s">
        <v>62</v>
      </c>
      <c r="C25" s="7" t="s">
        <v>28</v>
      </c>
      <c r="D25" s="7" t="s">
        <v>5</v>
      </c>
      <c r="E25" s="9">
        <v>0</v>
      </c>
      <c r="F25" s="10">
        <v>0</v>
      </c>
      <c r="G25" s="10">
        <v>0</v>
      </c>
      <c r="H25" s="10">
        <v>0</v>
      </c>
    </row>
    <row r="26" spans="1:9" s="6" customFormat="1" ht="38.25" customHeight="1" x14ac:dyDescent="0.25">
      <c r="A26" s="18"/>
      <c r="B26" s="19"/>
      <c r="C26" s="19"/>
      <c r="D26" s="19"/>
      <c r="E26" s="20"/>
      <c r="F26" s="14">
        <f>SUM(F5:F25)</f>
        <v>494765</v>
      </c>
      <c r="G26" s="14">
        <f>SUM(G5:G25)</f>
        <v>500000</v>
      </c>
      <c r="H26" s="14">
        <f>SUM(H5:H25)</f>
        <v>500000</v>
      </c>
    </row>
    <row r="27" spans="1:9" s="6" customFormat="1" ht="15.75" customHeight="1" x14ac:dyDescent="0.25">
      <c r="A27" s="3"/>
      <c r="B27" s="4"/>
      <c r="C27" s="4"/>
      <c r="D27" s="5"/>
      <c r="E27" s="21"/>
      <c r="F27" s="21"/>
      <c r="G27" s="21"/>
      <c r="H27" s="21"/>
      <c r="I27" s="13"/>
    </row>
    <row r="28" spans="1:9" s="6" customFormat="1" x14ac:dyDescent="0.25">
      <c r="A28" s="3"/>
      <c r="B28" s="4"/>
      <c r="C28" s="4"/>
      <c r="D28" s="5"/>
    </row>
  </sheetData>
  <mergeCells count="10">
    <mergeCell ref="A1:H1"/>
    <mergeCell ref="A26:E26"/>
    <mergeCell ref="E27:H27"/>
    <mergeCell ref="A2:H2"/>
    <mergeCell ref="A3:A4"/>
    <mergeCell ref="B3:B4"/>
    <mergeCell ref="C3:C4"/>
    <mergeCell ref="D3:D4"/>
    <mergeCell ref="E3:E4"/>
    <mergeCell ref="F3:H3"/>
  </mergeCells>
  <printOptions horizontalCentered="1"/>
  <pageMargins left="0" right="0" top="0" bottom="0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Borowa</dc:creator>
  <cp:lastModifiedBy>Beata Kaczynska</cp:lastModifiedBy>
  <cp:lastPrinted>2020-06-17T11:54:31Z</cp:lastPrinted>
  <dcterms:created xsi:type="dcterms:W3CDTF">2019-03-29T12:04:01Z</dcterms:created>
  <dcterms:modified xsi:type="dcterms:W3CDTF">2020-06-23T11:18:26Z</dcterms:modified>
</cp:coreProperties>
</file>