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codeName="Ten_skoroszyt"/>
  <mc:AlternateContent xmlns:mc="http://schemas.openxmlformats.org/markup-compatibility/2006">
    <mc:Choice Requires="x15">
      <x15ac:absPath xmlns:x15ac="http://schemas.microsoft.com/office/spreadsheetml/2010/11/ac" url="D:\CIS\2022 Procedura po zmianie ustawy o zatrudnieniu socjalnym\16. Procedura dyrektora MCPS\"/>
    </mc:Choice>
  </mc:AlternateContent>
  <xr:revisionPtr revIDLastSave="0" documentId="13_ncr:1_{9B1217A5-5295-40AE-980C-FCCAD629B773}" xr6:coauthVersionLast="47" xr6:coauthVersionMax="47" xr10:uidLastSave="{00000000-0000-0000-0000-000000000000}"/>
  <bookViews>
    <workbookView xWindow="-120" yWindow="-120" windowWidth="29040" windowHeight="17640" tabRatio="657" xr2:uid="{00000000-000D-0000-FFFF-FFFF00000000}"/>
  </bookViews>
  <sheets>
    <sheet name="XVIII.Szczegółowy kosztorys " sheetId="5" r:id="rId1"/>
  </sheets>
  <definedNames>
    <definedName name="_ftn1" localSheetId="0">'XVIII.Szczegółowy kosztorys '!#REF!</definedName>
    <definedName name="_ftnref1" localSheetId="0">'XVIII.Szczegółowy kosztorys '!$A$5</definedName>
    <definedName name="_Ref484522438" localSheetId="0">'XVIII.Szczegółowy kosztorys '!$H$7</definedName>
    <definedName name="_xlnm.Print_Area" localSheetId="0">'XVIII.Szczegółowy kosztorys '!$A$1:$H$80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8" i="5" l="1"/>
  <c r="F76" i="5"/>
  <c r="G76" i="5" s="1"/>
  <c r="F75" i="5"/>
  <c r="G75" i="5" s="1"/>
  <c r="F74" i="5"/>
  <c r="G74" i="5" s="1"/>
  <c r="F72" i="5"/>
  <c r="G72" i="5" s="1"/>
  <c r="F71" i="5"/>
  <c r="G71" i="5" s="1"/>
  <c r="F70" i="5"/>
  <c r="G70" i="5" s="1"/>
  <c r="F68" i="5"/>
  <c r="G68" i="5" s="1"/>
  <c r="F67" i="5"/>
  <c r="G67" i="5" s="1"/>
  <c r="F66" i="5"/>
  <c r="G66" i="5" s="1"/>
  <c r="F64" i="5"/>
  <c r="G64" i="5" s="1"/>
  <c r="F63" i="5"/>
  <c r="G63" i="5" s="1"/>
  <c r="F62" i="5"/>
  <c r="G62" i="5" s="1"/>
  <c r="F60" i="5"/>
  <c r="G60" i="5" s="1"/>
  <c r="F59" i="5"/>
  <c r="G59" i="5" s="1"/>
  <c r="F58" i="5"/>
  <c r="G58" i="5" s="1"/>
  <c r="F56" i="5"/>
  <c r="G56" i="5" s="1"/>
  <c r="F55" i="5"/>
  <c r="G55" i="5" s="1"/>
  <c r="F54" i="5"/>
  <c r="G54" i="5" s="1"/>
  <c r="F52" i="5"/>
  <c r="G52" i="5" s="1"/>
  <c r="F51" i="5"/>
  <c r="G51" i="5" s="1"/>
  <c r="F50" i="5"/>
  <c r="G50" i="5" s="1"/>
  <c r="F48" i="5"/>
  <c r="G48" i="5" s="1"/>
  <c r="F47" i="5"/>
  <c r="G47" i="5" s="1"/>
  <c r="F46" i="5"/>
  <c r="G46" i="5" s="1"/>
  <c r="F44" i="5"/>
  <c r="G44" i="5" s="1"/>
  <c r="F43" i="5"/>
  <c r="G43" i="5" s="1"/>
  <c r="F42" i="5"/>
  <c r="G42" i="5" s="1"/>
  <c r="H32" i="5"/>
  <c r="H33" i="5"/>
  <c r="H31" i="5"/>
  <c r="F77" i="5" l="1"/>
  <c r="G77" i="5" s="1"/>
  <c r="H34" i="5"/>
  <c r="F23" i="5"/>
  <c r="F24" i="5"/>
  <c r="F22" i="5"/>
  <c r="F17" i="5"/>
  <c r="F16" i="5"/>
  <c r="F12" i="5"/>
  <c r="F11" i="5"/>
  <c r="F10" i="5"/>
  <c r="F19" i="5" l="1"/>
  <c r="G19" i="5"/>
  <c r="G25" i="5"/>
  <c r="G13" i="5"/>
  <c r="G26" i="5" l="1"/>
  <c r="F25" i="5"/>
  <c r="F13" i="5"/>
  <c r="F26" i="5" l="1"/>
</calcChain>
</file>

<file path=xl/sharedStrings.xml><?xml version="1.0" encoding="utf-8"?>
<sst xmlns="http://schemas.openxmlformats.org/spreadsheetml/2006/main" count="59" uniqueCount="47">
  <si>
    <t>Lp.</t>
  </si>
  <si>
    <t>Nazwa przedmiotu / usługi</t>
  </si>
  <si>
    <t>Rodzaj miary</t>
  </si>
  <si>
    <t>Kwota ogółem</t>
  </si>
  <si>
    <t>Źródło finansowania</t>
  </si>
  <si>
    <t>RAZEM:</t>
  </si>
  <si>
    <t>……………………………………………</t>
  </si>
  <si>
    <t>Numer lub nazwa działania zgodnie
z harmonogramem</t>
  </si>
  <si>
    <t>Miesiąc</t>
  </si>
  <si>
    <t>I. Zakup materiałów, energii, usług niezbędnych do działalności CIS</t>
  </si>
  <si>
    <t>II. Najem lokalu i remonty pomieszczeń użytkowanych przez CIS</t>
  </si>
  <si>
    <t>III. Podatki opłacane przez CIS</t>
  </si>
  <si>
    <t xml:space="preserve">IV. Wynagrodzenie pracowników CIS i pochodne od tych wynagrodzeń </t>
  </si>
  <si>
    <t>V. Realizacja reintegracji zawodowej i społecznej oraz niezbędna obsługa działalności CIS w tym zakresie</t>
  </si>
  <si>
    <t>VI. Szkolenia pracowników CIS związane z działalnością CIS</t>
  </si>
  <si>
    <t>VII. Posiłki dla uczestników</t>
  </si>
  <si>
    <t>VIII. Wydatki na ubezpieczenie mienia CIS</t>
  </si>
  <si>
    <t>IX. Inne wydatki związane z działalnością CIS</t>
  </si>
  <si>
    <t>Należy wpisać szczegółowe pozycje kosztów w ramach 9 głównych rodzajów kosztów.</t>
  </si>
  <si>
    <t>A. Wyłata świadczeń reintegracyjnych na rok ….</t>
  </si>
  <si>
    <t>Szczegółowy wykaz materiałów/działań niezbędnych do przystosowania pomieszczenia:</t>
  </si>
  <si>
    <t>Szczegółowy wykaz wyposażenia pomieszczenia lub warsztatu:</t>
  </si>
  <si>
    <t>Szczegółowy wykaz surowców, materiałów i narzędzi niezbędnych do rozpoczęcia działalności warsztatu:</t>
  </si>
  <si>
    <t>II. Wyposażenie pomieszczeń oraz przygotowanie stanowisk pracy, w tym zakup maszyn i urządzeń niezbędnych do prowadzenia działalności CIS (nie dotyczy KIS)</t>
  </si>
  <si>
    <t xml:space="preserve">B. Przeznaczenie środków finansowych związanych z działalnością CIS przez okres pierwszych 3 miesięcy określonych w tabeli A. </t>
  </si>
  <si>
    <t xml:space="preserve">Załącznik nr 1 do wniosku  </t>
  </si>
  <si>
    <r>
      <t>Koszt jedn</t>
    </r>
    <r>
      <rPr>
        <b/>
        <sz val="9"/>
        <color indexed="17"/>
        <rFont val="Calibri"/>
        <family val="2"/>
        <charset val="238"/>
        <scheme val="minor"/>
      </rPr>
      <t>.</t>
    </r>
  </si>
  <si>
    <r>
      <t xml:space="preserve">2.   Kosztorys wydatków na </t>
    </r>
    <r>
      <rPr>
        <b/>
        <sz val="12"/>
        <color indexed="8"/>
        <rFont val="Calibri"/>
        <family val="2"/>
        <charset val="238"/>
        <scheme val="minor"/>
      </rPr>
      <t>działalność przez okres pierwszych 3 miesięcy CIS (nie dotyczy KIS)</t>
    </r>
  </si>
  <si>
    <r>
      <t>RAZEM:</t>
    </r>
    <r>
      <rPr>
        <b/>
        <vertAlign val="superscript"/>
        <sz val="11"/>
        <color theme="1"/>
        <rFont val="Calibri"/>
        <family val="2"/>
        <charset val="238"/>
        <scheme val="minor"/>
      </rPr>
      <t>3</t>
    </r>
  </si>
  <si>
    <t xml:space="preserve">Szczegółowy kosztorys realizacji działań, na które będzie przeznaczona dotacja </t>
  </si>
  <si>
    <t>pieczątka instytucji</t>
  </si>
  <si>
    <t>podpis osoby upoważnionej lub podpisy osób upoważnionych do składania oświadczeń woli w imieniu instytucji/podmiotu</t>
  </si>
  <si>
    <t>Liczba jedn.</t>
  </si>
  <si>
    <r>
      <rPr>
        <i/>
        <vertAlign val="superscript"/>
        <sz val="11"/>
        <color theme="1"/>
        <rFont val="Calibri"/>
        <family val="2"/>
        <charset val="238"/>
        <scheme val="minor"/>
      </rPr>
      <t>1</t>
    </r>
    <r>
      <rPr>
        <i/>
        <sz val="11"/>
        <color theme="1"/>
        <rFont val="Calibri"/>
        <family val="2"/>
        <charset val="238"/>
        <scheme val="minor"/>
      </rPr>
      <t xml:space="preserve"> należy wskazać właściwe</t>
    </r>
  </si>
  <si>
    <r>
      <t>Przedstawione we wniosku kwoty ujęto jako wartość</t>
    </r>
    <r>
      <rPr>
        <b/>
        <sz val="11"/>
        <color theme="1"/>
        <rFont val="Calibri"/>
        <family val="2"/>
        <charset val="238"/>
        <scheme val="minor"/>
      </rPr>
      <t xml:space="preserve"> netto/brutto</t>
    </r>
    <r>
      <rPr>
        <vertAlign val="superscript"/>
        <sz val="11"/>
        <color theme="1"/>
        <rFont val="Calibri"/>
        <family val="2"/>
        <charset val="238"/>
        <scheme val="minor"/>
      </rPr>
      <t>1</t>
    </r>
  </si>
  <si>
    <r>
      <rPr>
        <i/>
        <vertAlign val="superscript"/>
        <sz val="11"/>
        <color theme="1"/>
        <rFont val="Calibri"/>
        <family val="2"/>
        <charset val="238"/>
        <scheme val="minor"/>
      </rPr>
      <t xml:space="preserve">3 </t>
    </r>
    <r>
      <rPr>
        <i/>
        <sz val="11"/>
        <color theme="1"/>
        <rFont val="Calibri"/>
        <family val="2"/>
        <charset val="238"/>
        <scheme val="minor"/>
      </rPr>
      <t>Łączna kwota kosztów poniesionych z dotacji na działalność przez okres pierwszych 3 miesięcy musi się równać kwocie wyliczonej w tabeli A.</t>
    </r>
  </si>
  <si>
    <t>I. Przystosowanie do potrzeb uczestników zajęć w CIS lub KIS pomieszczeń przeznaczonych na reintegrację zawodową i społeczną</t>
  </si>
  <si>
    <t>III. Zakup surowcow, materialów i narzędzi niezbędnych do prowadzenia działalności CIS lub KIS</t>
  </si>
  <si>
    <r>
      <t xml:space="preserve">1.   Kosztorys wydatków na </t>
    </r>
    <r>
      <rPr>
        <b/>
        <sz val="11"/>
        <color indexed="8"/>
        <rFont val="Calibri"/>
        <family val="2"/>
        <charset val="238"/>
        <scheme val="minor"/>
      </rPr>
      <t xml:space="preserve">wyposażenie CIS lub KIS                                                                                                                                                                                  </t>
    </r>
  </si>
  <si>
    <t>50% kwoty zasiłku dla bezrobotnych, obowiązującej w dniu zawarcia Porozumienia
A</t>
  </si>
  <si>
    <t>Liczba uczestników zająć reintegracji zawodowej i społecznej prowadzonych w CIS
B</t>
  </si>
  <si>
    <r>
      <t>Liczba pracowników CIS zatrudnionych na okres nie któtszy niż rok</t>
    </r>
    <r>
      <rPr>
        <b/>
        <vertAlign val="superscript"/>
        <sz val="9"/>
        <color theme="1"/>
        <rFont val="Calibri"/>
        <family val="2"/>
        <charset val="238"/>
        <scheme val="minor"/>
      </rPr>
      <t>2,</t>
    </r>
    <r>
      <rPr>
        <b/>
        <sz val="9"/>
        <color theme="1"/>
        <rFont val="Calibri"/>
        <family val="2"/>
        <charset val="238"/>
        <scheme val="minor"/>
      </rPr>
      <t xml:space="preserve"> według stanu na koniec miesiąca
C</t>
    </r>
  </si>
  <si>
    <t>Łącznie kwota dotacji na działalność CIS
A x (B +C)</t>
  </si>
  <si>
    <t>ŁĄCZNIE (I-III):</t>
  </si>
  <si>
    <r>
      <rPr>
        <i/>
        <vertAlign val="superscript"/>
        <sz val="11"/>
        <color theme="1"/>
        <rFont val="Calibri"/>
        <family val="2"/>
        <charset val="238"/>
        <scheme val="minor"/>
      </rPr>
      <t xml:space="preserve">2 </t>
    </r>
    <r>
      <rPr>
        <i/>
        <sz val="11"/>
        <color theme="1"/>
        <rFont val="Calibri"/>
        <family val="2"/>
        <charset val="238"/>
        <scheme val="minor"/>
      </rPr>
      <t>Należy podać liczbę pracowników CIS wymienionych w art. 11 ust. 1 ustawy o zatrudnieniu socjalnym</t>
    </r>
  </si>
  <si>
    <t>…………………………………………..........................................................</t>
  </si>
  <si>
    <t>Wnioskowana dotacja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</si>
</sst>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zł&quot;_-;\-* #,##0.00\ &quot;zł&quot;_-;_-* &quot;-&quot;??\ &quot;zł&quot;_-;_-@_-"/>
    <numFmt numFmtId="164" formatCode="_-* #,##0\ _z_ł_-;\-* #,##0\ _z_ł_-;_-* &quot;-&quot;\ _z_ł_-;_-@_-"/>
    <numFmt numFmtId="165" formatCode="#,##0.00\ &quot;zł&quot;"/>
    <numFmt numFmtId="166" formatCode="#,##0_ ;\-#,##0\ "/>
  </numFmts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9"/>
      <color indexed="17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b/>
      <vertAlign val="superscript"/>
      <sz val="9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vertAlign val="superscript"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i/>
      <vertAlign val="superscript"/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E7E6E6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1">
    <xf numFmtId="0" fontId="0" fillId="0" borderId="0" xfId="0"/>
    <xf numFmtId="0" fontId="0" fillId="0" borderId="0" xfId="0" applyProtection="1">
      <protection locked="0"/>
    </xf>
    <xf numFmtId="0" fontId="8" fillId="0" borderId="0" xfId="0" applyFont="1" applyProtection="1">
      <protection locked="0"/>
    </xf>
    <xf numFmtId="0" fontId="0" fillId="0" borderId="0" xfId="0" applyAlignment="1" applyProtection="1">
      <alignment vertical="center"/>
      <protection locked="0"/>
    </xf>
    <xf numFmtId="0" fontId="9" fillId="0" borderId="3" xfId="0" applyFont="1" applyBorder="1" applyAlignment="1" applyProtection="1">
      <alignment horizontal="center" vertical="center" wrapText="1"/>
      <protection locked="0"/>
    </xf>
    <xf numFmtId="2" fontId="9" fillId="0" borderId="3" xfId="0" applyNumberFormat="1" applyFont="1" applyBorder="1" applyAlignment="1" applyProtection="1">
      <alignment horizontal="center" vertical="center" wrapText="1"/>
      <protection locked="0"/>
    </xf>
    <xf numFmtId="165" fontId="9" fillId="0" borderId="3" xfId="0" applyNumberFormat="1" applyFont="1" applyBorder="1" applyAlignment="1" applyProtection="1">
      <alignment horizontal="center" vertical="center" wrapText="1"/>
      <protection locked="0"/>
    </xf>
    <xf numFmtId="44" fontId="9" fillId="0" borderId="3" xfId="0" applyNumberFormat="1" applyFont="1" applyBorder="1" applyAlignment="1">
      <alignment horizontal="center" vertical="center"/>
    </xf>
    <xf numFmtId="44" fontId="9" fillId="0" borderId="3" xfId="1" applyFont="1" applyBorder="1" applyAlignment="1" applyProtection="1">
      <alignment horizontal="center" vertical="center"/>
      <protection locked="0"/>
    </xf>
    <xf numFmtId="44" fontId="2" fillId="0" borderId="5" xfId="0" applyNumberFormat="1" applyFont="1" applyBorder="1" applyAlignment="1">
      <alignment horizontal="center" vertical="center"/>
    </xf>
    <xf numFmtId="44" fontId="2" fillId="0" borderId="1" xfId="0" applyNumberFormat="1" applyFont="1" applyBorder="1" applyAlignment="1">
      <alignment horizontal="center" vertical="center"/>
    </xf>
    <xf numFmtId="0" fontId="6" fillId="0" borderId="0" xfId="0" applyFont="1" applyAlignment="1" applyProtection="1">
      <alignment horizontal="center" vertical="center" wrapText="1"/>
      <protection locked="0"/>
    </xf>
    <xf numFmtId="44" fontId="6" fillId="0" borderId="0" xfId="0" applyNumberFormat="1" applyFont="1" applyAlignment="1" applyProtection="1">
      <alignment vertical="center" wrapText="1"/>
      <protection locked="0"/>
    </xf>
    <xf numFmtId="0" fontId="9" fillId="0" borderId="11" xfId="0" applyFont="1" applyBorder="1" applyAlignment="1" applyProtection="1">
      <alignment horizontal="center" vertical="center" wrapText="1"/>
      <protection locked="0"/>
    </xf>
    <xf numFmtId="2" fontId="9" fillId="0" borderId="11" xfId="0" applyNumberFormat="1" applyFont="1" applyBorder="1" applyAlignment="1" applyProtection="1">
      <alignment horizontal="center" vertical="center" wrapText="1"/>
      <protection locked="0"/>
    </xf>
    <xf numFmtId="165" fontId="9" fillId="0" borderId="11" xfId="0" applyNumberFormat="1" applyFont="1" applyBorder="1" applyAlignment="1" applyProtection="1">
      <alignment horizontal="center" vertical="center" wrapText="1"/>
      <protection locked="0"/>
    </xf>
    <xf numFmtId="44" fontId="9" fillId="0" borderId="11" xfId="0" applyNumberFormat="1" applyFont="1" applyBorder="1" applyAlignment="1">
      <alignment horizontal="center" vertical="center"/>
    </xf>
    <xf numFmtId="44" fontId="9" fillId="0" borderId="11" xfId="1" applyFont="1" applyBorder="1" applyAlignment="1" applyProtection="1">
      <alignment horizontal="center" vertical="center"/>
      <protection locked="0"/>
    </xf>
    <xf numFmtId="44" fontId="6" fillId="2" borderId="2" xfId="0" applyNumberFormat="1" applyFont="1" applyFill="1" applyBorder="1" applyAlignment="1" applyProtection="1">
      <alignment vertical="center" wrapText="1"/>
      <protection locked="0"/>
    </xf>
    <xf numFmtId="0" fontId="13" fillId="0" borderId="3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right"/>
      <protection locked="0"/>
    </xf>
    <xf numFmtId="44" fontId="0" fillId="0" borderId="0" xfId="0" applyNumberFormat="1" applyProtection="1">
      <protection locked="0"/>
    </xf>
    <xf numFmtId="2" fontId="13" fillId="0" borderId="3" xfId="0" applyNumberFormat="1" applyFont="1" applyBorder="1" applyAlignment="1" applyProtection="1">
      <alignment horizontal="center" vertical="center" wrapText="1"/>
      <protection locked="0"/>
    </xf>
    <xf numFmtId="165" fontId="13" fillId="0" borderId="3" xfId="0" applyNumberFormat="1" applyFont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center" wrapText="1"/>
      <protection locked="0"/>
    </xf>
    <xf numFmtId="0" fontId="8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16" fillId="0" borderId="0" xfId="0" applyFont="1" applyProtection="1">
      <protection locked="0"/>
    </xf>
    <xf numFmtId="0" fontId="16" fillId="0" borderId="0" xfId="0" applyFont="1" applyAlignment="1">
      <alignment horizontal="left" vertical="center"/>
    </xf>
    <xf numFmtId="0" fontId="6" fillId="3" borderId="4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/>
    </xf>
    <xf numFmtId="0" fontId="16" fillId="0" borderId="6" xfId="0" applyFont="1" applyBorder="1" applyAlignment="1" applyProtection="1">
      <alignment horizontal="left"/>
      <protection locked="0"/>
    </xf>
    <xf numFmtId="0" fontId="2" fillId="0" borderId="0" xfId="0" applyFont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8" xfId="0" applyFont="1" applyBorder="1" applyAlignment="1">
      <alignment vertical="center" wrapText="1"/>
    </xf>
    <xf numFmtId="0" fontId="10" fillId="0" borderId="0" xfId="0" applyFont="1" applyAlignment="1">
      <alignment vertical="center"/>
    </xf>
    <xf numFmtId="0" fontId="9" fillId="0" borderId="4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0" fillId="0" borderId="3" xfId="0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2" fillId="0" borderId="7" xfId="0" applyFont="1" applyBorder="1" applyAlignment="1">
      <alignment vertical="center"/>
    </xf>
    <xf numFmtId="0" fontId="2" fillId="4" borderId="9" xfId="0" applyFont="1" applyFill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16" fillId="0" borderId="0" xfId="0" applyFont="1" applyAlignment="1">
      <alignment vertical="center"/>
    </xf>
    <xf numFmtId="0" fontId="2" fillId="0" borderId="8" xfId="0" applyFont="1" applyBorder="1" applyAlignment="1">
      <alignment vertical="center"/>
    </xf>
    <xf numFmtId="0" fontId="9" fillId="0" borderId="3" xfId="1" applyNumberFormat="1" applyFont="1" applyBorder="1" applyAlignment="1" applyProtection="1">
      <alignment horizontal="center" vertical="center"/>
      <protection locked="0"/>
    </xf>
    <xf numFmtId="44" fontId="9" fillId="0" borderId="4" xfId="0" applyNumberFormat="1" applyFont="1" applyBorder="1" applyAlignment="1">
      <alignment horizontal="center" vertical="center"/>
    </xf>
    <xf numFmtId="44" fontId="9" fillId="0" borderId="4" xfId="1" applyFont="1" applyBorder="1" applyAlignment="1" applyProtection="1">
      <alignment horizontal="center" vertical="center"/>
      <protection locked="0"/>
    </xf>
    <xf numFmtId="0" fontId="9" fillId="0" borderId="4" xfId="1" applyNumberFormat="1" applyFont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9" fillId="0" borderId="11" xfId="1" applyNumberFormat="1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3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2" fillId="0" borderId="9" xfId="0" applyFont="1" applyBorder="1" applyAlignment="1" applyProtection="1">
      <alignment horizontal="left" vertical="center" wrapText="1"/>
      <protection locked="0"/>
    </xf>
    <xf numFmtId="0" fontId="2" fillId="5" borderId="9" xfId="0" applyFont="1" applyFill="1" applyBorder="1" applyProtection="1">
      <protection locked="0"/>
    </xf>
    <xf numFmtId="0" fontId="2" fillId="5" borderId="10" xfId="0" applyFont="1" applyFill="1" applyBorder="1" applyProtection="1">
      <protection locked="0"/>
    </xf>
    <xf numFmtId="44" fontId="0" fillId="5" borderId="1" xfId="0" applyNumberFormat="1" applyFill="1" applyBorder="1" applyProtection="1">
      <protection locked="0"/>
    </xf>
    <xf numFmtId="44" fontId="9" fillId="4" borderId="1" xfId="0" applyNumberFormat="1" applyFont="1" applyFill="1" applyBorder="1" applyAlignment="1">
      <alignment horizontal="center" vertical="center"/>
    </xf>
    <xf numFmtId="44" fontId="9" fillId="4" borderId="1" xfId="1" applyFont="1" applyFill="1" applyBorder="1" applyAlignment="1" applyProtection="1">
      <alignment horizontal="center" vertical="center"/>
      <protection locked="0"/>
    </xf>
    <xf numFmtId="0" fontId="9" fillId="4" borderId="5" xfId="1" applyNumberFormat="1" applyFont="1" applyFill="1" applyBorder="1" applyAlignment="1" applyProtection="1">
      <alignment horizontal="center" vertical="center"/>
      <protection locked="0"/>
    </xf>
    <xf numFmtId="0" fontId="13" fillId="0" borderId="4" xfId="0" applyFont="1" applyBorder="1" applyAlignment="1" applyProtection="1">
      <alignment horizontal="center" vertical="center" wrapText="1"/>
      <protection locked="0"/>
    </xf>
    <xf numFmtId="0" fontId="2" fillId="0" borderId="0" xfId="0" applyFont="1" applyProtection="1">
      <protection locked="0"/>
    </xf>
    <xf numFmtId="0" fontId="16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2" borderId="14" xfId="0" applyFont="1" applyFill="1" applyBorder="1" applyAlignment="1">
      <alignment horizontal="left" vertical="center" wrapText="1"/>
    </xf>
    <xf numFmtId="0" fontId="14" fillId="0" borderId="0" xfId="0" applyFont="1" applyAlignment="1" applyProtection="1">
      <alignment vertical="center"/>
      <protection locked="0"/>
    </xf>
    <xf numFmtId="0" fontId="2" fillId="0" borderId="0" xfId="0" applyFont="1"/>
    <xf numFmtId="0" fontId="2" fillId="0" borderId="0" xfId="0" applyFont="1" applyAlignment="1">
      <alignment wrapText="1"/>
    </xf>
    <xf numFmtId="0" fontId="13" fillId="0" borderId="11" xfId="0" applyFont="1" applyBorder="1" applyAlignment="1" applyProtection="1">
      <alignment horizontal="center" vertical="center" wrapText="1"/>
      <protection locked="0"/>
    </xf>
    <xf numFmtId="2" fontId="13" fillId="0" borderId="11" xfId="0" applyNumberFormat="1" applyFont="1" applyBorder="1" applyAlignment="1" applyProtection="1">
      <alignment horizontal="center" vertical="center" wrapText="1"/>
      <protection locked="0"/>
    </xf>
    <xf numFmtId="165" fontId="13" fillId="0" borderId="11" xfId="0" applyNumberFormat="1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6" fillId="3" borderId="12" xfId="0" applyFont="1" applyFill="1" applyBorder="1" applyAlignment="1">
      <alignment horizontal="center" vertical="center" wrapText="1"/>
    </xf>
    <xf numFmtId="164" fontId="9" fillId="0" borderId="12" xfId="1" applyNumberFormat="1" applyFont="1" applyBorder="1" applyAlignment="1" applyProtection="1">
      <alignment horizontal="center" vertical="center"/>
      <protection locked="0"/>
    </xf>
    <xf numFmtId="164" fontId="9" fillId="0" borderId="15" xfId="1" applyNumberFormat="1" applyFont="1" applyBorder="1" applyAlignment="1" applyProtection="1">
      <alignment horizontal="center" vertical="center"/>
      <protection locked="0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 applyProtection="1">
      <alignment horizontal="right" vertical="top"/>
      <protection locked="0"/>
    </xf>
    <xf numFmtId="0" fontId="8" fillId="0" borderId="0" xfId="0" applyFont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center" wrapText="1"/>
      <protection locked="0"/>
    </xf>
    <xf numFmtId="44" fontId="13" fillId="0" borderId="3" xfId="0" applyNumberFormat="1" applyFont="1" applyBorder="1" applyAlignment="1" applyProtection="1">
      <alignment horizontal="center" vertical="center" wrapText="1"/>
      <protection locked="0"/>
    </xf>
    <xf numFmtId="166" fontId="9" fillId="0" borderId="3" xfId="0" applyNumberFormat="1" applyFont="1" applyBorder="1" applyAlignment="1">
      <alignment horizontal="center" vertical="center"/>
    </xf>
    <xf numFmtId="0" fontId="2" fillId="0" borderId="0" xfId="0" applyFont="1" applyAlignment="1" applyProtection="1">
      <alignment horizontal="left" vertical="center"/>
      <protection locked="0"/>
    </xf>
    <xf numFmtId="166" fontId="9" fillId="0" borderId="4" xfId="0" applyNumberFormat="1" applyFont="1" applyBorder="1" applyAlignment="1">
      <alignment horizontal="center" vertical="center"/>
    </xf>
  </cellXfs>
  <cellStyles count="2">
    <cellStyle name="Normalny" xfId="0" builtinId="0"/>
    <cellStyle name="Walutowy" xfId="1" builtinId="4"/>
  </cellStyles>
  <dxfs count="2"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U80"/>
  <sheetViews>
    <sheetView showGridLines="0" tabSelected="1" view="pageLayout" zoomScaleNormal="90" zoomScaleSheetLayoutView="90" workbookViewId="0">
      <selection activeCell="F6" sqref="F6:F7"/>
    </sheetView>
  </sheetViews>
  <sheetFormatPr defaultColWidth="9.140625" defaultRowHeight="15" x14ac:dyDescent="0.25"/>
  <cols>
    <col min="1" max="1" width="5.42578125" style="1" customWidth="1"/>
    <col min="2" max="2" width="44.7109375" style="1" customWidth="1"/>
    <col min="3" max="3" width="10.85546875" style="1" customWidth="1"/>
    <col min="4" max="4" width="17.140625" style="1" customWidth="1"/>
    <col min="5" max="5" width="17.5703125" style="1" customWidth="1"/>
    <col min="6" max="6" width="15.7109375" style="1" customWidth="1"/>
    <col min="7" max="7" width="16.28515625" style="1" customWidth="1"/>
    <col min="8" max="8" width="18.7109375" style="1" customWidth="1"/>
    <col min="9" max="9" width="9.140625" style="1" customWidth="1"/>
    <col min="10" max="13" width="11.140625" style="1" customWidth="1"/>
    <col min="14" max="16384" width="9.140625" style="1"/>
  </cols>
  <sheetData>
    <row r="1" spans="1:8" ht="24" customHeight="1" x14ac:dyDescent="0.25">
      <c r="A1" s="84" t="s">
        <v>25</v>
      </c>
      <c r="B1" s="84"/>
      <c r="C1" s="84"/>
      <c r="D1" s="84"/>
      <c r="E1" s="84"/>
      <c r="F1" s="84"/>
      <c r="G1" s="84"/>
      <c r="H1" s="84"/>
    </row>
    <row r="2" spans="1:8" ht="29.25" customHeight="1" x14ac:dyDescent="0.25">
      <c r="A2" s="83" t="s">
        <v>29</v>
      </c>
      <c r="B2" s="83"/>
      <c r="C2" s="83"/>
      <c r="D2" s="83"/>
      <c r="E2" s="83"/>
      <c r="F2" s="83"/>
      <c r="G2" s="83"/>
      <c r="H2" s="83"/>
    </row>
    <row r="3" spans="1:8" s="45" customFormat="1" ht="35.25" customHeight="1" x14ac:dyDescent="0.25">
      <c r="A3" s="45" t="s">
        <v>34</v>
      </c>
    </row>
    <row r="4" spans="1:8" s="30" customFormat="1" ht="20.25" customHeight="1" x14ac:dyDescent="0.25">
      <c r="A4" s="46" t="s">
        <v>33</v>
      </c>
      <c r="B4" s="46"/>
      <c r="C4" s="46"/>
      <c r="D4" s="46"/>
      <c r="E4" s="46"/>
      <c r="F4" s="46"/>
      <c r="G4" s="46"/>
      <c r="H4" s="46"/>
    </row>
    <row r="5" spans="1:8" ht="29.25" customHeight="1" x14ac:dyDescent="0.25">
      <c r="A5" s="45" t="s">
        <v>38</v>
      </c>
      <c r="B5" s="28"/>
      <c r="C5" s="28"/>
      <c r="D5" s="28"/>
      <c r="E5" s="28"/>
      <c r="F5" s="28"/>
      <c r="G5" s="28"/>
      <c r="H5" s="28"/>
    </row>
    <row r="6" spans="1:8" ht="21.75" customHeight="1" x14ac:dyDescent="0.25">
      <c r="A6" s="81" t="s">
        <v>0</v>
      </c>
      <c r="B6" s="81" t="s">
        <v>1</v>
      </c>
      <c r="C6" s="81" t="s">
        <v>32</v>
      </c>
      <c r="D6" s="81" t="s">
        <v>26</v>
      </c>
      <c r="E6" s="81" t="s">
        <v>2</v>
      </c>
      <c r="F6" s="81" t="s">
        <v>3</v>
      </c>
      <c r="G6" s="81" t="s">
        <v>4</v>
      </c>
      <c r="H6" s="81"/>
    </row>
    <row r="7" spans="1:8" s="2" customFormat="1" ht="52.5" customHeight="1" x14ac:dyDescent="0.2">
      <c r="A7" s="81"/>
      <c r="B7" s="81"/>
      <c r="C7" s="81"/>
      <c r="D7" s="81"/>
      <c r="E7" s="81"/>
      <c r="F7" s="81"/>
      <c r="G7" s="32" t="s">
        <v>46</v>
      </c>
      <c r="H7" s="32" t="s">
        <v>7</v>
      </c>
    </row>
    <row r="8" spans="1:8" ht="25.5" customHeight="1" x14ac:dyDescent="0.25">
      <c r="A8" s="71" t="s">
        <v>36</v>
      </c>
      <c r="B8" s="35"/>
      <c r="C8" s="35"/>
      <c r="D8" s="35"/>
      <c r="E8" s="35"/>
      <c r="F8" s="35"/>
      <c r="G8" s="35"/>
      <c r="H8" s="35"/>
    </row>
    <row r="9" spans="1:8" s="3" customFormat="1" ht="24" customHeight="1" x14ac:dyDescent="0.25">
      <c r="A9" s="54" t="s">
        <v>20</v>
      </c>
      <c r="B9" s="47"/>
      <c r="C9" s="47"/>
      <c r="D9" s="47"/>
      <c r="E9" s="47"/>
      <c r="F9" s="47"/>
      <c r="G9" s="47"/>
      <c r="H9" s="55"/>
    </row>
    <row r="10" spans="1:8" ht="15" customHeight="1" x14ac:dyDescent="0.25">
      <c r="A10" s="52">
        <v>1</v>
      </c>
      <c r="B10" s="13"/>
      <c r="C10" s="14"/>
      <c r="D10" s="15"/>
      <c r="E10" s="13"/>
      <c r="F10" s="16">
        <f>C10*D10</f>
        <v>0</v>
      </c>
      <c r="G10" s="17"/>
      <c r="H10" s="53"/>
    </row>
    <row r="11" spans="1:8" ht="15" customHeight="1" x14ac:dyDescent="0.25">
      <c r="A11" s="41">
        <v>2</v>
      </c>
      <c r="B11" s="4"/>
      <c r="C11" s="5"/>
      <c r="D11" s="6"/>
      <c r="E11" s="4"/>
      <c r="F11" s="7">
        <f>C11*D11</f>
        <v>0</v>
      </c>
      <c r="G11" s="8"/>
      <c r="H11" s="48"/>
    </row>
    <row r="12" spans="1:8" ht="15" customHeight="1" thickBot="1" x14ac:dyDescent="0.3">
      <c r="A12" s="41">
        <v>3</v>
      </c>
      <c r="B12" s="4"/>
      <c r="C12" s="5"/>
      <c r="D12" s="6"/>
      <c r="E12" s="39"/>
      <c r="F12" s="49">
        <f t="shared" ref="F12" si="0">C12*D12</f>
        <v>0</v>
      </c>
      <c r="G12" s="50"/>
      <c r="H12" s="51"/>
    </row>
    <row r="13" spans="1:8" ht="15.75" customHeight="1" thickBot="1" x14ac:dyDescent="0.3">
      <c r="A13" s="40"/>
      <c r="B13" s="40"/>
      <c r="C13" s="40"/>
      <c r="D13" s="40"/>
      <c r="E13" s="42" t="s">
        <v>5</v>
      </c>
      <c r="F13" s="9">
        <f>SUM(F10:F12)</f>
        <v>0</v>
      </c>
      <c r="G13" s="10">
        <f>SUM(G10:G12)</f>
        <v>0</v>
      </c>
      <c r="H13" s="10"/>
    </row>
    <row r="14" spans="1:8" ht="25.5" customHeight="1" x14ac:dyDescent="0.25">
      <c r="A14" s="71" t="s">
        <v>23</v>
      </c>
      <c r="B14" s="72"/>
      <c r="C14" s="26"/>
      <c r="D14" s="26"/>
      <c r="E14" s="26"/>
      <c r="F14" s="26"/>
      <c r="G14" s="26"/>
      <c r="H14" s="26"/>
    </row>
    <row r="15" spans="1:8" s="3" customFormat="1" ht="24.75" customHeight="1" x14ac:dyDescent="0.25">
      <c r="A15" s="54" t="s">
        <v>21</v>
      </c>
      <c r="B15" s="47"/>
      <c r="C15" s="47"/>
      <c r="D15" s="47"/>
      <c r="E15" s="47"/>
      <c r="F15" s="47"/>
      <c r="G15" s="47"/>
      <c r="H15" s="55"/>
    </row>
    <row r="16" spans="1:8" ht="15" customHeight="1" x14ac:dyDescent="0.25">
      <c r="A16" s="52">
        <v>1</v>
      </c>
      <c r="B16" s="13"/>
      <c r="C16" s="14"/>
      <c r="D16" s="15"/>
      <c r="E16" s="13"/>
      <c r="F16" s="16">
        <f>C16*D17</f>
        <v>0</v>
      </c>
      <c r="G16" s="17"/>
      <c r="H16" s="17"/>
    </row>
    <row r="17" spans="1:73" ht="15" customHeight="1" x14ac:dyDescent="0.25">
      <c r="A17" s="41">
        <v>2</v>
      </c>
      <c r="B17" s="4"/>
      <c r="C17" s="5"/>
      <c r="D17" s="6"/>
      <c r="E17" s="4"/>
      <c r="F17" s="7">
        <f t="shared" ref="F17:F18" si="1">C17*D18</f>
        <v>0</v>
      </c>
      <c r="G17" s="8"/>
      <c r="H17" s="8"/>
    </row>
    <row r="18" spans="1:73" ht="15" customHeight="1" thickBot="1" x14ac:dyDescent="0.3">
      <c r="A18" s="41">
        <v>3</v>
      </c>
      <c r="B18" s="4"/>
      <c r="C18" s="5"/>
      <c r="D18" s="6"/>
      <c r="E18" s="4"/>
      <c r="F18" s="7">
        <f t="shared" si="1"/>
        <v>0</v>
      </c>
      <c r="G18" s="8"/>
      <c r="H18" s="50"/>
    </row>
    <row r="19" spans="1:73" ht="15.75" customHeight="1" thickBot="1" x14ac:dyDescent="0.3">
      <c r="B19" s="40"/>
      <c r="C19" s="40"/>
      <c r="D19" s="40"/>
      <c r="E19" s="42" t="s">
        <v>5</v>
      </c>
      <c r="F19" s="10">
        <f>SUM(F16:F18)</f>
        <v>0</v>
      </c>
      <c r="G19" s="10">
        <f>SUM(G16:G18)</f>
        <v>0</v>
      </c>
      <c r="H19" s="10"/>
    </row>
    <row r="20" spans="1:73" ht="25.5" customHeight="1" x14ac:dyDescent="0.25">
      <c r="A20" s="71" t="s">
        <v>37</v>
      </c>
      <c r="B20" s="35"/>
      <c r="C20" s="35"/>
      <c r="D20" s="35"/>
      <c r="E20" s="36"/>
      <c r="F20" s="36"/>
      <c r="G20" s="36"/>
      <c r="H20" s="35"/>
    </row>
    <row r="21" spans="1:73" s="3" customFormat="1" ht="24.75" customHeight="1" x14ac:dyDescent="0.25">
      <c r="A21" s="54" t="s">
        <v>22</v>
      </c>
      <c r="B21" s="37"/>
      <c r="C21" s="37"/>
      <c r="D21" s="37"/>
      <c r="E21" s="37"/>
      <c r="F21" s="37"/>
      <c r="G21" s="37"/>
      <c r="H21" s="56"/>
    </row>
    <row r="22" spans="1:73" ht="15" customHeight="1" x14ac:dyDescent="0.25">
      <c r="A22" s="41">
        <v>1</v>
      </c>
      <c r="B22" s="4"/>
      <c r="C22" s="5"/>
      <c r="D22" s="6"/>
      <c r="E22" s="4"/>
      <c r="F22" s="7">
        <f>C22*D22</f>
        <v>0</v>
      </c>
      <c r="G22" s="8"/>
      <c r="H22" s="8"/>
    </row>
    <row r="23" spans="1:73" ht="15" customHeight="1" x14ac:dyDescent="0.25">
      <c r="A23" s="41">
        <v>2</v>
      </c>
      <c r="B23" s="4"/>
      <c r="C23" s="5"/>
      <c r="D23" s="6"/>
      <c r="E23" s="4"/>
      <c r="F23" s="7">
        <f t="shared" ref="F23:F24" si="2">C23*D23</f>
        <v>0</v>
      </c>
      <c r="G23" s="8"/>
      <c r="H23" s="8"/>
    </row>
    <row r="24" spans="1:73" ht="15" customHeight="1" thickBot="1" x14ac:dyDescent="0.3">
      <c r="A24" s="41">
        <v>3</v>
      </c>
      <c r="B24" s="4"/>
      <c r="C24" s="5"/>
      <c r="D24" s="6"/>
      <c r="E24" s="39"/>
      <c r="F24" s="49">
        <f t="shared" si="2"/>
        <v>0</v>
      </c>
      <c r="G24" s="50"/>
      <c r="H24" s="50"/>
    </row>
    <row r="25" spans="1:73" ht="15.75" customHeight="1" thickBot="1" x14ac:dyDescent="0.3">
      <c r="B25" s="40"/>
      <c r="C25" s="40"/>
      <c r="D25" s="40"/>
      <c r="E25" s="58" t="s">
        <v>5</v>
      </c>
      <c r="F25" s="10">
        <f>SUM(F22:F24)</f>
        <v>0</v>
      </c>
      <c r="G25" s="10">
        <f>SUM(G22:G24)</f>
        <v>0</v>
      </c>
      <c r="H25" s="10"/>
    </row>
    <row r="26" spans="1:73" ht="21" customHeight="1" thickBot="1" x14ac:dyDescent="0.3">
      <c r="B26" s="57"/>
      <c r="C26" s="57"/>
      <c r="D26" s="57"/>
      <c r="E26" s="69" t="s">
        <v>43</v>
      </c>
      <c r="F26" s="18">
        <f>F13+F19+F25</f>
        <v>0</v>
      </c>
      <c r="G26" s="18">
        <f>G13+G19+G25</f>
        <v>0</v>
      </c>
      <c r="H26" s="18"/>
    </row>
    <row r="27" spans="1:73" ht="12.75" customHeight="1" x14ac:dyDescent="0.25">
      <c r="A27" s="11"/>
      <c r="B27" s="11"/>
      <c r="C27" s="11"/>
      <c r="D27" s="11"/>
      <c r="E27" s="11"/>
      <c r="F27" s="12"/>
      <c r="G27" s="12"/>
      <c r="H27" s="12"/>
    </row>
    <row r="28" spans="1:73" ht="15.75" customHeight="1" x14ac:dyDescent="0.25">
      <c r="A28" s="38" t="s">
        <v>27</v>
      </c>
      <c r="B28" s="38"/>
      <c r="C28" s="38"/>
      <c r="D28" s="38"/>
      <c r="E28" s="38"/>
      <c r="F28" s="38"/>
      <c r="G28" s="38"/>
      <c r="H28" s="38"/>
    </row>
    <row r="29" spans="1:73" s="27" customFormat="1" ht="24" customHeight="1" x14ac:dyDescent="0.25">
      <c r="A29" s="43" t="s">
        <v>19</v>
      </c>
      <c r="B29" s="43"/>
      <c r="C29" s="43"/>
      <c r="D29" s="43"/>
      <c r="E29" s="43"/>
      <c r="F29" s="43"/>
      <c r="G29" s="43"/>
      <c r="H29" s="43"/>
      <c r="I29" s="26"/>
      <c r="J29" s="26"/>
      <c r="K29" s="26"/>
      <c r="L29" s="26"/>
      <c r="M29" s="26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/>
      <c r="BT29" s="28"/>
      <c r="BU29" s="28"/>
    </row>
    <row r="30" spans="1:73" ht="69" customHeight="1" x14ac:dyDescent="0.25">
      <c r="A30" s="32" t="s">
        <v>0</v>
      </c>
      <c r="B30" s="32" t="s">
        <v>8</v>
      </c>
      <c r="C30" s="81" t="s">
        <v>39</v>
      </c>
      <c r="D30" s="81"/>
      <c r="E30" s="81" t="s">
        <v>40</v>
      </c>
      <c r="F30" s="81"/>
      <c r="G30" s="78" t="s">
        <v>41</v>
      </c>
      <c r="H30" s="32" t="s">
        <v>42</v>
      </c>
    </row>
    <row r="31" spans="1:73" x14ac:dyDescent="0.25">
      <c r="A31" s="41">
        <v>1</v>
      </c>
      <c r="B31" s="19"/>
      <c r="C31" s="87"/>
      <c r="D31" s="87"/>
      <c r="E31" s="88"/>
      <c r="F31" s="88"/>
      <c r="G31" s="79"/>
      <c r="H31" s="8">
        <f>C31*(E31+G31)</f>
        <v>0</v>
      </c>
    </row>
    <row r="32" spans="1:73" x14ac:dyDescent="0.25">
      <c r="A32" s="41">
        <v>2</v>
      </c>
      <c r="B32" s="19"/>
      <c r="C32" s="87"/>
      <c r="D32" s="87"/>
      <c r="E32" s="88"/>
      <c r="F32" s="88"/>
      <c r="G32" s="79"/>
      <c r="H32" s="8">
        <f t="shared" ref="H32:H33" si="3">C32*(E32+G32)</f>
        <v>0</v>
      </c>
    </row>
    <row r="33" spans="1:8" ht="15.75" thickBot="1" x14ac:dyDescent="0.3">
      <c r="A33" s="41">
        <v>3</v>
      </c>
      <c r="B33" s="19"/>
      <c r="C33" s="87"/>
      <c r="D33" s="87"/>
      <c r="E33" s="90"/>
      <c r="F33" s="90"/>
      <c r="G33" s="80"/>
      <c r="H33" s="50">
        <f t="shared" si="3"/>
        <v>0</v>
      </c>
    </row>
    <row r="34" spans="1:8" ht="25.5" customHeight="1" thickBot="1" x14ac:dyDescent="0.3">
      <c r="A34" s="66"/>
      <c r="B34" s="66"/>
      <c r="C34" s="66"/>
      <c r="D34" s="66"/>
      <c r="E34" s="59"/>
      <c r="F34" s="60"/>
      <c r="G34" s="60"/>
      <c r="H34" s="61">
        <f>SUM(H31:H33)</f>
        <v>0</v>
      </c>
    </row>
    <row r="35" spans="1:8" s="29" customFormat="1" ht="15" customHeight="1" x14ac:dyDescent="0.25">
      <c r="A35" s="67" t="s">
        <v>44</v>
      </c>
      <c r="B35" s="67"/>
      <c r="C35" s="67"/>
      <c r="D35" s="67"/>
      <c r="E35" s="67"/>
      <c r="F35" s="67"/>
      <c r="G35" s="67"/>
      <c r="H35" s="67"/>
    </row>
    <row r="36" spans="1:8" x14ac:dyDescent="0.25">
      <c r="A36" s="20"/>
      <c r="B36" s="20"/>
      <c r="C36" s="20"/>
      <c r="D36" s="20"/>
      <c r="E36" s="20"/>
      <c r="F36" s="20"/>
      <c r="G36" s="20"/>
      <c r="H36" s="21"/>
    </row>
    <row r="37" spans="1:8" ht="21" customHeight="1" x14ac:dyDescent="0.25">
      <c r="A37" s="89" t="s">
        <v>24</v>
      </c>
      <c r="B37" s="89"/>
      <c r="C37" s="89"/>
      <c r="D37" s="89"/>
      <c r="E37" s="89"/>
      <c r="F37" s="89"/>
      <c r="G37" s="89"/>
      <c r="H37" s="89"/>
    </row>
    <row r="38" spans="1:8" ht="21" customHeight="1" x14ac:dyDescent="0.25">
      <c r="A38" s="70" t="s">
        <v>18</v>
      </c>
      <c r="B38" s="70"/>
      <c r="C38" s="70"/>
      <c r="D38" s="70"/>
      <c r="E38" s="70"/>
      <c r="F38" s="70"/>
      <c r="G38" s="70"/>
      <c r="H38" s="70"/>
    </row>
    <row r="39" spans="1:8" ht="15.75" customHeight="1" x14ac:dyDescent="0.25">
      <c r="A39" s="81" t="s">
        <v>0</v>
      </c>
      <c r="B39" s="81" t="s">
        <v>1</v>
      </c>
      <c r="C39" s="81" t="s">
        <v>32</v>
      </c>
      <c r="D39" s="81" t="s">
        <v>26</v>
      </c>
      <c r="E39" s="81" t="s">
        <v>2</v>
      </c>
      <c r="F39" s="81" t="s">
        <v>3</v>
      </c>
      <c r="G39" s="81" t="s">
        <v>4</v>
      </c>
      <c r="H39" s="81"/>
    </row>
    <row r="40" spans="1:8" ht="36" x14ac:dyDescent="0.25">
      <c r="A40" s="82"/>
      <c r="B40" s="82"/>
      <c r="C40" s="82"/>
      <c r="D40" s="82"/>
      <c r="E40" s="82"/>
      <c r="F40" s="82"/>
      <c r="G40" s="31" t="s">
        <v>46</v>
      </c>
      <c r="H40" s="31" t="s">
        <v>7</v>
      </c>
    </row>
    <row r="41" spans="1:8" x14ac:dyDescent="0.25">
      <c r="A41" s="76" t="s">
        <v>9</v>
      </c>
      <c r="B41" s="33"/>
      <c r="C41" s="33"/>
      <c r="D41" s="33"/>
      <c r="E41" s="33"/>
      <c r="F41" s="33"/>
      <c r="G41" s="33"/>
      <c r="H41" s="77"/>
    </row>
    <row r="42" spans="1:8" x14ac:dyDescent="0.25">
      <c r="A42" s="52">
        <v>1</v>
      </c>
      <c r="B42" s="73"/>
      <c r="C42" s="74"/>
      <c r="D42" s="75"/>
      <c r="E42" s="73"/>
      <c r="F42" s="16">
        <f>C42*D42</f>
        <v>0</v>
      </c>
      <c r="G42" s="17">
        <f t="shared" ref="G42:G63" si="4">SUM(F42)</f>
        <v>0</v>
      </c>
      <c r="H42" s="53"/>
    </row>
    <row r="43" spans="1:8" x14ac:dyDescent="0.25">
      <c r="A43" s="41">
        <v>2</v>
      </c>
      <c r="B43" s="19"/>
      <c r="C43" s="22"/>
      <c r="D43" s="23"/>
      <c r="E43" s="19"/>
      <c r="F43" s="7">
        <f>C43*D43</f>
        <v>0</v>
      </c>
      <c r="G43" s="8">
        <f t="shared" si="4"/>
        <v>0</v>
      </c>
      <c r="H43" s="48"/>
    </row>
    <row r="44" spans="1:8" x14ac:dyDescent="0.25">
      <c r="A44" s="41">
        <v>3</v>
      </c>
      <c r="B44" s="19"/>
      <c r="C44" s="22"/>
      <c r="D44" s="23"/>
      <c r="E44" s="19"/>
      <c r="F44" s="7">
        <f t="shared" ref="F44:F56" si="5">C44*D44</f>
        <v>0</v>
      </c>
      <c r="G44" s="8">
        <f t="shared" si="4"/>
        <v>0</v>
      </c>
      <c r="H44" s="48"/>
    </row>
    <row r="45" spans="1:8" x14ac:dyDescent="0.25">
      <c r="A45" s="76" t="s">
        <v>10</v>
      </c>
      <c r="B45" s="33"/>
      <c r="C45" s="33"/>
      <c r="D45" s="33"/>
      <c r="E45" s="33"/>
      <c r="F45" s="33"/>
      <c r="G45" s="33"/>
      <c r="H45" s="77"/>
    </row>
    <row r="46" spans="1:8" x14ac:dyDescent="0.25">
      <c r="A46" s="41">
        <v>1</v>
      </c>
      <c r="B46" s="19"/>
      <c r="C46" s="22"/>
      <c r="D46" s="23"/>
      <c r="E46" s="19"/>
      <c r="F46" s="7">
        <f t="shared" si="5"/>
        <v>0</v>
      </c>
      <c r="G46" s="8">
        <f t="shared" si="4"/>
        <v>0</v>
      </c>
      <c r="H46" s="48"/>
    </row>
    <row r="47" spans="1:8" x14ac:dyDescent="0.25">
      <c r="A47" s="41">
        <v>2</v>
      </c>
      <c r="B47" s="19"/>
      <c r="C47" s="22"/>
      <c r="D47" s="23"/>
      <c r="E47" s="19"/>
      <c r="F47" s="7">
        <f t="shared" si="5"/>
        <v>0</v>
      </c>
      <c r="G47" s="8">
        <f t="shared" si="4"/>
        <v>0</v>
      </c>
      <c r="H47" s="48"/>
    </row>
    <row r="48" spans="1:8" x14ac:dyDescent="0.25">
      <c r="A48" s="41">
        <v>3</v>
      </c>
      <c r="B48" s="19"/>
      <c r="C48" s="22"/>
      <c r="D48" s="23"/>
      <c r="E48" s="19"/>
      <c r="F48" s="7">
        <f t="shared" si="5"/>
        <v>0</v>
      </c>
      <c r="G48" s="8">
        <f t="shared" si="4"/>
        <v>0</v>
      </c>
      <c r="H48" s="48"/>
    </row>
    <row r="49" spans="1:8" x14ac:dyDescent="0.25">
      <c r="A49" s="76" t="s">
        <v>11</v>
      </c>
      <c r="B49" s="33"/>
      <c r="C49" s="33"/>
      <c r="D49" s="33"/>
      <c r="E49" s="33"/>
      <c r="F49" s="33"/>
      <c r="G49" s="33"/>
      <c r="H49" s="77"/>
    </row>
    <row r="50" spans="1:8" x14ac:dyDescent="0.25">
      <c r="A50" s="41">
        <v>1</v>
      </c>
      <c r="B50" s="19"/>
      <c r="C50" s="22"/>
      <c r="D50" s="23"/>
      <c r="E50" s="19"/>
      <c r="F50" s="7">
        <f t="shared" si="5"/>
        <v>0</v>
      </c>
      <c r="G50" s="8">
        <f t="shared" si="4"/>
        <v>0</v>
      </c>
      <c r="H50" s="48"/>
    </row>
    <row r="51" spans="1:8" x14ac:dyDescent="0.25">
      <c r="A51" s="41">
        <v>2</v>
      </c>
      <c r="B51" s="19"/>
      <c r="C51" s="22"/>
      <c r="D51" s="23"/>
      <c r="E51" s="19"/>
      <c r="F51" s="7">
        <f t="shared" si="5"/>
        <v>0</v>
      </c>
      <c r="G51" s="8">
        <f t="shared" si="4"/>
        <v>0</v>
      </c>
      <c r="H51" s="48"/>
    </row>
    <row r="52" spans="1:8" x14ac:dyDescent="0.25">
      <c r="A52" s="41">
        <v>3</v>
      </c>
      <c r="B52" s="19"/>
      <c r="C52" s="22"/>
      <c r="D52" s="23"/>
      <c r="E52" s="19"/>
      <c r="F52" s="7">
        <f t="shared" si="5"/>
        <v>0</v>
      </c>
      <c r="G52" s="8">
        <f t="shared" si="4"/>
        <v>0</v>
      </c>
      <c r="H52" s="48"/>
    </row>
    <row r="53" spans="1:8" x14ac:dyDescent="0.25">
      <c r="A53" s="76" t="s">
        <v>12</v>
      </c>
      <c r="B53" s="33"/>
      <c r="C53" s="33"/>
      <c r="D53" s="33"/>
      <c r="E53" s="33"/>
      <c r="F53" s="33"/>
      <c r="G53" s="33"/>
      <c r="H53" s="77"/>
    </row>
    <row r="54" spans="1:8" x14ac:dyDescent="0.25">
      <c r="A54" s="41">
        <v>1</v>
      </c>
      <c r="B54" s="19"/>
      <c r="C54" s="22"/>
      <c r="D54" s="23"/>
      <c r="E54" s="19"/>
      <c r="F54" s="7">
        <f t="shared" si="5"/>
        <v>0</v>
      </c>
      <c r="G54" s="8">
        <f t="shared" si="4"/>
        <v>0</v>
      </c>
      <c r="H54" s="48"/>
    </row>
    <row r="55" spans="1:8" x14ac:dyDescent="0.25">
      <c r="A55" s="41">
        <v>2</v>
      </c>
      <c r="B55" s="19"/>
      <c r="C55" s="22"/>
      <c r="D55" s="23"/>
      <c r="E55" s="19"/>
      <c r="F55" s="7">
        <f t="shared" si="5"/>
        <v>0</v>
      </c>
      <c r="G55" s="8">
        <f t="shared" si="4"/>
        <v>0</v>
      </c>
      <c r="H55" s="48"/>
    </row>
    <row r="56" spans="1:8" x14ac:dyDescent="0.25">
      <c r="A56" s="41">
        <v>3</v>
      </c>
      <c r="B56" s="19"/>
      <c r="C56" s="22"/>
      <c r="D56" s="23"/>
      <c r="E56" s="19"/>
      <c r="F56" s="7">
        <f t="shared" si="5"/>
        <v>0</v>
      </c>
      <c r="G56" s="8">
        <f t="shared" si="4"/>
        <v>0</v>
      </c>
      <c r="H56" s="48"/>
    </row>
    <row r="57" spans="1:8" x14ac:dyDescent="0.25">
      <c r="A57" s="76" t="s">
        <v>13</v>
      </c>
      <c r="B57" s="33"/>
      <c r="C57" s="33"/>
      <c r="D57" s="33"/>
      <c r="E57" s="33"/>
      <c r="F57" s="33"/>
      <c r="G57" s="33"/>
      <c r="H57" s="77"/>
    </row>
    <row r="58" spans="1:8" x14ac:dyDescent="0.25">
      <c r="A58" s="41">
        <v>1</v>
      </c>
      <c r="B58" s="19"/>
      <c r="C58" s="22"/>
      <c r="D58" s="23"/>
      <c r="E58" s="19"/>
      <c r="F58" s="7">
        <f t="shared" ref="F58:F64" si="6">C58*D58</f>
        <v>0</v>
      </c>
      <c r="G58" s="8">
        <f t="shared" si="4"/>
        <v>0</v>
      </c>
      <c r="H58" s="48"/>
    </row>
    <row r="59" spans="1:8" ht="15.75" customHeight="1" x14ac:dyDescent="0.25">
      <c r="A59" s="41">
        <v>2</v>
      </c>
      <c r="B59" s="19"/>
      <c r="C59" s="22"/>
      <c r="D59" s="23"/>
      <c r="E59" s="19"/>
      <c r="F59" s="7">
        <f t="shared" si="6"/>
        <v>0</v>
      </c>
      <c r="G59" s="8">
        <f t="shared" si="4"/>
        <v>0</v>
      </c>
      <c r="H59" s="48"/>
    </row>
    <row r="60" spans="1:8" x14ac:dyDescent="0.25">
      <c r="A60" s="41">
        <v>3</v>
      </c>
      <c r="B60" s="19"/>
      <c r="C60" s="22"/>
      <c r="D60" s="23"/>
      <c r="E60" s="19"/>
      <c r="F60" s="7">
        <f t="shared" si="6"/>
        <v>0</v>
      </c>
      <c r="G60" s="8">
        <f t="shared" si="4"/>
        <v>0</v>
      </c>
      <c r="H60" s="48"/>
    </row>
    <row r="61" spans="1:8" x14ac:dyDescent="0.25">
      <c r="A61" s="76" t="s">
        <v>14</v>
      </c>
      <c r="B61" s="33"/>
      <c r="C61" s="33"/>
      <c r="D61" s="33"/>
      <c r="E61" s="33"/>
      <c r="F61" s="33"/>
      <c r="G61" s="33"/>
      <c r="H61" s="77"/>
    </row>
    <row r="62" spans="1:8" x14ac:dyDescent="0.25">
      <c r="A62" s="41">
        <v>1</v>
      </c>
      <c r="B62" s="19"/>
      <c r="C62" s="22"/>
      <c r="D62" s="23"/>
      <c r="E62" s="19"/>
      <c r="F62" s="7">
        <f t="shared" si="6"/>
        <v>0</v>
      </c>
      <c r="G62" s="8">
        <f t="shared" si="4"/>
        <v>0</v>
      </c>
      <c r="H62" s="48"/>
    </row>
    <row r="63" spans="1:8" x14ac:dyDescent="0.25">
      <c r="A63" s="41">
        <v>2</v>
      </c>
      <c r="B63" s="19"/>
      <c r="C63" s="22"/>
      <c r="D63" s="23"/>
      <c r="E63" s="19"/>
      <c r="F63" s="7">
        <f t="shared" si="6"/>
        <v>0</v>
      </c>
      <c r="G63" s="8">
        <f t="shared" si="4"/>
        <v>0</v>
      </c>
      <c r="H63" s="48"/>
    </row>
    <row r="64" spans="1:8" x14ac:dyDescent="0.25">
      <c r="A64" s="41">
        <v>3</v>
      </c>
      <c r="B64" s="19"/>
      <c r="C64" s="22"/>
      <c r="D64" s="23"/>
      <c r="E64" s="19"/>
      <c r="F64" s="7">
        <f t="shared" si="6"/>
        <v>0</v>
      </c>
      <c r="G64" s="8">
        <f t="shared" ref="G64:G77" si="7">SUM(F64)</f>
        <v>0</v>
      </c>
      <c r="H64" s="48"/>
    </row>
    <row r="65" spans="1:8" x14ac:dyDescent="0.25">
      <c r="A65" s="76" t="s">
        <v>15</v>
      </c>
      <c r="B65" s="33"/>
      <c r="C65" s="33"/>
      <c r="D65" s="33"/>
      <c r="E65" s="33"/>
      <c r="F65" s="33"/>
      <c r="G65" s="33"/>
      <c r="H65" s="77"/>
    </row>
    <row r="66" spans="1:8" x14ac:dyDescent="0.25">
      <c r="A66" s="41">
        <v>1</v>
      </c>
      <c r="B66" s="19"/>
      <c r="C66" s="22"/>
      <c r="D66" s="23"/>
      <c r="E66" s="19"/>
      <c r="F66" s="7">
        <f t="shared" ref="F66:F72" si="8">C66*D66</f>
        <v>0</v>
      </c>
      <c r="G66" s="8">
        <f t="shared" si="7"/>
        <v>0</v>
      </c>
      <c r="H66" s="48"/>
    </row>
    <row r="67" spans="1:8" x14ac:dyDescent="0.25">
      <c r="A67" s="41">
        <v>2</v>
      </c>
      <c r="B67" s="19"/>
      <c r="C67" s="22"/>
      <c r="D67" s="23"/>
      <c r="E67" s="19"/>
      <c r="F67" s="7">
        <f t="shared" si="8"/>
        <v>0</v>
      </c>
      <c r="G67" s="8">
        <f t="shared" si="7"/>
        <v>0</v>
      </c>
      <c r="H67" s="48"/>
    </row>
    <row r="68" spans="1:8" x14ac:dyDescent="0.25">
      <c r="A68" s="41">
        <v>3</v>
      </c>
      <c r="B68" s="19"/>
      <c r="C68" s="22"/>
      <c r="D68" s="23"/>
      <c r="E68" s="19"/>
      <c r="F68" s="7">
        <f t="shared" si="8"/>
        <v>0</v>
      </c>
      <c r="G68" s="8">
        <f t="shared" si="7"/>
        <v>0</v>
      </c>
      <c r="H68" s="48"/>
    </row>
    <row r="69" spans="1:8" x14ac:dyDescent="0.25">
      <c r="A69" s="76" t="s">
        <v>16</v>
      </c>
      <c r="B69" s="33"/>
      <c r="C69" s="33"/>
      <c r="D69" s="33"/>
      <c r="E69" s="33"/>
      <c r="F69" s="33"/>
      <c r="G69" s="33"/>
      <c r="H69" s="77"/>
    </row>
    <row r="70" spans="1:8" x14ac:dyDescent="0.25">
      <c r="A70" s="41">
        <v>1</v>
      </c>
      <c r="B70" s="19"/>
      <c r="C70" s="22"/>
      <c r="D70" s="23"/>
      <c r="E70" s="19"/>
      <c r="F70" s="7">
        <f t="shared" si="8"/>
        <v>0</v>
      </c>
      <c r="G70" s="8">
        <f t="shared" si="7"/>
        <v>0</v>
      </c>
      <c r="H70" s="48"/>
    </row>
    <row r="71" spans="1:8" x14ac:dyDescent="0.25">
      <c r="A71" s="41">
        <v>2</v>
      </c>
      <c r="B71" s="19"/>
      <c r="C71" s="22"/>
      <c r="D71" s="23"/>
      <c r="E71" s="19"/>
      <c r="F71" s="7">
        <f t="shared" si="8"/>
        <v>0</v>
      </c>
      <c r="G71" s="8">
        <f t="shared" si="7"/>
        <v>0</v>
      </c>
      <c r="H71" s="48"/>
    </row>
    <row r="72" spans="1:8" x14ac:dyDescent="0.25">
      <c r="A72" s="41">
        <v>3</v>
      </c>
      <c r="B72" s="19"/>
      <c r="C72" s="22"/>
      <c r="D72" s="23"/>
      <c r="E72" s="19"/>
      <c r="F72" s="7">
        <f t="shared" si="8"/>
        <v>0</v>
      </c>
      <c r="G72" s="8">
        <f t="shared" si="7"/>
        <v>0</v>
      </c>
      <c r="H72" s="48"/>
    </row>
    <row r="73" spans="1:8" x14ac:dyDescent="0.25">
      <c r="A73" s="76" t="s">
        <v>17</v>
      </c>
      <c r="B73" s="33"/>
      <c r="C73" s="33"/>
      <c r="D73" s="33"/>
      <c r="E73" s="33"/>
      <c r="F73" s="33"/>
      <c r="G73" s="33"/>
      <c r="H73" s="77"/>
    </row>
    <row r="74" spans="1:8" x14ac:dyDescent="0.25">
      <c r="A74" s="41">
        <v>1</v>
      </c>
      <c r="B74" s="19"/>
      <c r="C74" s="22"/>
      <c r="D74" s="23"/>
      <c r="E74" s="19"/>
      <c r="F74" s="7">
        <f t="shared" ref="F74:F76" si="9">C74*D74</f>
        <v>0</v>
      </c>
      <c r="G74" s="8">
        <f t="shared" si="7"/>
        <v>0</v>
      </c>
      <c r="H74" s="48"/>
    </row>
    <row r="75" spans="1:8" x14ac:dyDescent="0.25">
      <c r="A75" s="41">
        <v>2</v>
      </c>
      <c r="B75" s="19"/>
      <c r="C75" s="22"/>
      <c r="D75" s="23"/>
      <c r="E75" s="19"/>
      <c r="F75" s="7">
        <f t="shared" si="9"/>
        <v>0</v>
      </c>
      <c r="G75" s="8">
        <f t="shared" si="7"/>
        <v>0</v>
      </c>
      <c r="H75" s="48"/>
    </row>
    <row r="76" spans="1:8" ht="15.75" thickBot="1" x14ac:dyDescent="0.3">
      <c r="A76" s="41">
        <v>3</v>
      </c>
      <c r="B76" s="19"/>
      <c r="C76" s="22"/>
      <c r="D76" s="23"/>
      <c r="E76" s="65"/>
      <c r="F76" s="49">
        <f t="shared" si="9"/>
        <v>0</v>
      </c>
      <c r="G76" s="50">
        <f t="shared" si="7"/>
        <v>0</v>
      </c>
      <c r="H76" s="51"/>
    </row>
    <row r="77" spans="1:8" ht="15.75" customHeight="1" thickBot="1" x14ac:dyDescent="0.3">
      <c r="A77" s="68"/>
      <c r="B77" s="68"/>
      <c r="C77" s="68"/>
      <c r="D77" s="68"/>
      <c r="E77" s="44" t="s">
        <v>28</v>
      </c>
      <c r="F77" s="62">
        <f>SUM(F42:F76)</f>
        <v>0</v>
      </c>
      <c r="G77" s="63">
        <f t="shared" si="7"/>
        <v>0</v>
      </c>
      <c r="H77" s="64"/>
    </row>
    <row r="78" spans="1:8" s="29" customFormat="1" ht="17.25" x14ac:dyDescent="0.25">
      <c r="A78" s="67" t="s">
        <v>35</v>
      </c>
      <c r="B78" s="67"/>
      <c r="C78" s="67"/>
      <c r="D78" s="67"/>
      <c r="E78" s="34"/>
      <c r="F78" s="34"/>
      <c r="G78" s="34"/>
      <c r="H78" s="34"/>
    </row>
    <row r="79" spans="1:8" s="3" customFormat="1" ht="54" customHeight="1" x14ac:dyDescent="0.25">
      <c r="B79" s="24" t="s">
        <v>6</v>
      </c>
      <c r="C79" s="1"/>
      <c r="D79" s="1"/>
      <c r="E79" s="86" t="s">
        <v>45</v>
      </c>
      <c r="F79" s="86"/>
      <c r="G79" s="86"/>
    </row>
    <row r="80" spans="1:8" s="3" customFormat="1" ht="36.75" customHeight="1" x14ac:dyDescent="0.25">
      <c r="B80" s="25" t="s">
        <v>30</v>
      </c>
      <c r="C80" s="1"/>
      <c r="D80" s="1"/>
      <c r="E80" s="85" t="s">
        <v>31</v>
      </c>
      <c r="F80" s="85"/>
      <c r="G80" s="85"/>
    </row>
  </sheetData>
  <sheetProtection formatCells="0" formatRows="0" insertRows="0" deleteRows="0" autoFilter="0"/>
  <mergeCells count="27">
    <mergeCell ref="E80:G80"/>
    <mergeCell ref="E79:G79"/>
    <mergeCell ref="C31:D31"/>
    <mergeCell ref="E31:F31"/>
    <mergeCell ref="E32:F32"/>
    <mergeCell ref="C33:D33"/>
    <mergeCell ref="A37:H37"/>
    <mergeCell ref="C32:D32"/>
    <mergeCell ref="F39:F40"/>
    <mergeCell ref="G39:H39"/>
    <mergeCell ref="E33:F33"/>
    <mergeCell ref="A39:A40"/>
    <mergeCell ref="B39:B40"/>
    <mergeCell ref="C39:C40"/>
    <mergeCell ref="D39:D40"/>
    <mergeCell ref="E39:E40"/>
    <mergeCell ref="A2:H2"/>
    <mergeCell ref="A1:H1"/>
    <mergeCell ref="G6:H6"/>
    <mergeCell ref="A6:A7"/>
    <mergeCell ref="B6:B7"/>
    <mergeCell ref="C6:C7"/>
    <mergeCell ref="D6:D7"/>
    <mergeCell ref="E6:E7"/>
    <mergeCell ref="F6:F7"/>
    <mergeCell ref="E30:F30"/>
    <mergeCell ref="C30:D30"/>
  </mergeCells>
  <conditionalFormatting sqref="F16:F18">
    <cfRule type="expression" dxfId="1" priority="74" stopIfTrue="1">
      <formula>IF(F16=1,F16="kji")</formula>
    </cfRule>
  </conditionalFormatting>
  <conditionalFormatting sqref="F22:F24">
    <cfRule type="expression" dxfId="0" priority="59" stopIfTrue="1">
      <formula>IF(F22=1,F22="kji")</formula>
    </cfRule>
  </conditionalFormatting>
  <dataValidations disablePrompts="1" count="2">
    <dataValidation type="decimal" operator="greaterThan" allowBlank="1" showErrorMessage="1" errorTitle="BŁĄD!" error="Uwzględnij wyłącznie wartość liczbową." sqref="C10:D12 C16:D18 C22:D24 C74:D76 C42:D44 C46:D48 C50:D52 C54:D56 C58:D60 C62:D64 C66:D68 C70:D72 C31:C33" xr:uid="{00000000-0002-0000-0000-000000000000}">
      <formula1>0</formula1>
    </dataValidation>
    <dataValidation type="decimal" operator="greaterThanOrEqual" allowBlank="1" showErrorMessage="1" errorTitle="BŁĄD" error="Wpisz wartość liczbową" sqref="G31:H33 G74:H77 G70:H72 G66:H68 G62:H64 G58:H60 G54:H56 G50:H52 G46:H48 G42:H44 G22:H24 G16:H18 G10:H12" xr:uid="{00000000-0002-0000-0000-000001000000}">
      <formula1>0</formula1>
    </dataValidation>
  </dataValidations>
  <printOptions horizontalCentered="1"/>
  <pageMargins left="0.51181102362204722" right="0.51181102362204722" top="0.55118110236220474" bottom="0.55118110236220474" header="0.31496062992125984" footer="0.31496062992125984"/>
  <pageSetup paperSize="9" scale="80" orientation="landscape" r:id="rId1"/>
  <headerFooter>
    <oddFooter>&amp;CStrona &amp;P z &amp;N</oddFooter>
  </headerFooter>
  <rowBreaks count="2" manualBreakCount="2">
    <brk id="26" max="8" man="1"/>
    <brk id="60" max="8" man="1"/>
  </rowBreaks>
  <ignoredErrors>
    <ignoredError sqref="H3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3</vt:i4>
      </vt:variant>
    </vt:vector>
  </HeadingPairs>
  <TitlesOfParts>
    <vt:vector size="4" baseType="lpstr">
      <vt:lpstr>XVIII.Szczegółowy kosztorys </vt:lpstr>
      <vt:lpstr>'XVIII.Szczegółowy kosztorys '!_ftnref1</vt:lpstr>
      <vt:lpstr>'XVIII.Szczegółowy kosztorys '!_Ref484522438</vt:lpstr>
      <vt:lpstr>'XVIII.Szczegółowy kosztorys 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Aneta Sempka</dc:creator>
  <cp:lastModifiedBy>Aneta Sępka</cp:lastModifiedBy>
  <cp:lastPrinted>2023-02-07T10:04:37Z</cp:lastPrinted>
  <dcterms:created xsi:type="dcterms:W3CDTF">2017-08-01T12:54:06Z</dcterms:created>
  <dcterms:modified xsi:type="dcterms:W3CDTF">2023-02-07T10:04:46Z</dcterms:modified>
</cp:coreProperties>
</file>